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1610" windowHeight="9690"/>
  </bookViews>
  <sheets>
    <sheet name="úvod" sheetId="250" r:id="rId1"/>
    <sheet name="VzPi" sheetId="249" r:id="rId2"/>
    <sheet name="VzPu-desetiny" sheetId="251" r:id="rId3"/>
  </sheets>
  <calcPr calcId="125725"/>
</workbook>
</file>

<file path=xl/calcChain.xml><?xml version="1.0" encoding="utf-8"?>
<calcChain xmlns="http://schemas.openxmlformats.org/spreadsheetml/2006/main">
  <c r="N12" i="251"/>
  <c r="N11"/>
  <c r="N10"/>
  <c r="N28"/>
  <c r="N25"/>
  <c r="N27"/>
  <c r="N19"/>
  <c r="N23"/>
  <c r="N26"/>
  <c r="N18"/>
  <c r="N24"/>
  <c r="N17"/>
  <c r="N27" i="249"/>
  <c r="N30"/>
  <c r="N25"/>
  <c r="N23"/>
  <c r="N28"/>
  <c r="N26"/>
  <c r="N24"/>
  <c r="N15"/>
  <c r="N16"/>
  <c r="N12"/>
  <c r="N10"/>
  <c r="N14"/>
  <c r="N13"/>
  <c r="N29"/>
  <c r="N22" i="251"/>
  <c r="N21"/>
  <c r="N17" i="249"/>
  <c r="N31"/>
  <c r="N20" i="251"/>
  <c r="N29"/>
  <c r="N18" i="249"/>
  <c r="N11"/>
</calcChain>
</file>

<file path=xl/sharedStrings.xml><?xml version="1.0" encoding="utf-8"?>
<sst xmlns="http://schemas.openxmlformats.org/spreadsheetml/2006/main" count="264" uniqueCount="131">
  <si>
    <t>VÝSLEDKOVÁ  LISTINA</t>
  </si>
  <si>
    <t>Název soutěže :</t>
  </si>
  <si>
    <t>Pořadatel :</t>
  </si>
  <si>
    <t>Místo konání :</t>
  </si>
  <si>
    <t>Datum konání :</t>
  </si>
  <si>
    <t>Disciplina :</t>
  </si>
  <si>
    <t>Pořadí</t>
  </si>
  <si>
    <t>Příjmení a jméno</t>
  </si>
  <si>
    <t>Rok</t>
  </si>
  <si>
    <t>Ev.číslo</t>
  </si>
  <si>
    <t>Číslo</t>
  </si>
  <si>
    <t>Název SSK</t>
  </si>
  <si>
    <t>1.</t>
  </si>
  <si>
    <t>2.</t>
  </si>
  <si>
    <t>3.</t>
  </si>
  <si>
    <t>4.</t>
  </si>
  <si>
    <t>5.</t>
  </si>
  <si>
    <t>6.</t>
  </si>
  <si>
    <t>Celkem</t>
  </si>
  <si>
    <t>VT</t>
  </si>
  <si>
    <t>nar.</t>
  </si>
  <si>
    <t>člena</t>
  </si>
  <si>
    <t>SSK</t>
  </si>
  <si>
    <t>Hlavní rozhodčí :</t>
  </si>
  <si>
    <t xml:space="preserve"> </t>
  </si>
  <si>
    <t>střelnice Borek</t>
  </si>
  <si>
    <t>VzPi 60 ran</t>
  </si>
  <si>
    <t>VzPi 40 ran</t>
  </si>
  <si>
    <t>Výsledková listina</t>
  </si>
  <si>
    <t>Velká cena Borku</t>
  </si>
  <si>
    <t>zpět</t>
  </si>
  <si>
    <t>St.č</t>
  </si>
  <si>
    <t>CT</t>
  </si>
  <si>
    <t>VzPu 60 ran - na desetiny</t>
  </si>
  <si>
    <t>VzPu 40 ran - na desetiny</t>
  </si>
  <si>
    <t>Milan Novotný A 0205</t>
  </si>
  <si>
    <t>SSK Borek 0042</t>
  </si>
  <si>
    <t>Vzduchová pistole 60, 40 ran</t>
  </si>
  <si>
    <t>Vzduchová puška 60,40 desetiny</t>
  </si>
  <si>
    <t>Borek 28.10.2017</t>
  </si>
  <si>
    <t>19.ročník</t>
  </si>
  <si>
    <t>Velká cena Borku - 19.ročník</t>
  </si>
  <si>
    <t xml:space="preserve"> 28.10.2017</t>
  </si>
  <si>
    <t>42</t>
  </si>
  <si>
    <t>SSK Borek</t>
  </si>
  <si>
    <t>POJER Martin</t>
  </si>
  <si>
    <t>SSK Policie RAPID Plzeň</t>
  </si>
  <si>
    <t>KUBEŠ František</t>
  </si>
  <si>
    <t>04938</t>
  </si>
  <si>
    <t>CHMEL Karel st.</t>
  </si>
  <si>
    <t>01574</t>
  </si>
  <si>
    <t>300</t>
  </si>
  <si>
    <t>SSK Sport Písek</t>
  </si>
  <si>
    <t>RYBÁKOVÁ Marie</t>
  </si>
  <si>
    <t>SOUKENÍK Filip</t>
  </si>
  <si>
    <t>40897</t>
  </si>
  <si>
    <t>ZEMANOVÁ Kateřina</t>
  </si>
  <si>
    <t>41157</t>
  </si>
  <si>
    <t>NEUMANOVÁ Dagmar</t>
  </si>
  <si>
    <t>40859</t>
  </si>
  <si>
    <t>105</t>
  </si>
  <si>
    <t>SSK Kolín</t>
  </si>
  <si>
    <t>MUSILOVÁ Michaela</t>
  </si>
  <si>
    <t>370</t>
  </si>
  <si>
    <t>SSK Dukla Plzeň</t>
  </si>
  <si>
    <t>ŠILHA Roman</t>
  </si>
  <si>
    <t>SSK Benešov</t>
  </si>
  <si>
    <t>ŠILHOVÁ Alena</t>
  </si>
  <si>
    <t>PELTAN Matěj</t>
  </si>
  <si>
    <t>SSK Stromovka České Budějovice</t>
  </si>
  <si>
    <t>BOROVKA Radovan</t>
  </si>
  <si>
    <t>VÍTŮ Nela</t>
  </si>
  <si>
    <t>40921</t>
  </si>
  <si>
    <t>KOUŘIL Matyáš</t>
  </si>
  <si>
    <t>ŘÍHA Jakub</t>
  </si>
  <si>
    <t>49</t>
  </si>
  <si>
    <t>SSK Vlašim</t>
  </si>
  <si>
    <t>VÁŇOVÁ Diana</t>
  </si>
  <si>
    <t>SSK Horní Cerekev</t>
  </si>
  <si>
    <t>NEDVĚD Matěj</t>
  </si>
  <si>
    <t>VLČKOVÁ Michaela</t>
  </si>
  <si>
    <t>NĚMCOVÁ Kateřina</t>
  </si>
  <si>
    <t>NEUMANOVÁ Barbora</t>
  </si>
  <si>
    <t>SSK DDM Kolín</t>
  </si>
  <si>
    <t>SOUKUPOVÁ Iveta</t>
  </si>
  <si>
    <t>41151</t>
  </si>
  <si>
    <t>VOLDÁN Petr</t>
  </si>
  <si>
    <t>ČERMÁK Josef</t>
  </si>
  <si>
    <t>SSK Brandýs nad Labem</t>
  </si>
  <si>
    <t>KELNAR Václav</t>
  </si>
  <si>
    <t>SEMECKÝ Ondřej</t>
  </si>
  <si>
    <t>SSK Přezletice</t>
  </si>
  <si>
    <t>ČERVENKOVÁ Renata</t>
  </si>
  <si>
    <t>40692</t>
  </si>
  <si>
    <t>69</t>
  </si>
  <si>
    <t>SSK DUEL Praha</t>
  </si>
  <si>
    <t>MAŠTERA Aleš</t>
  </si>
  <si>
    <t>584</t>
  </si>
  <si>
    <t>SSK Třebíč - Poušov</t>
  </si>
  <si>
    <t>BERNÁT Rudolf</t>
  </si>
  <si>
    <t>05711</t>
  </si>
  <si>
    <t>652</t>
  </si>
  <si>
    <t>SSK Jemnice</t>
  </si>
  <si>
    <t>KŘIKAVA Ivan</t>
  </si>
  <si>
    <t>41071</t>
  </si>
  <si>
    <t>PACKAN Petr</t>
  </si>
  <si>
    <t>02726</t>
  </si>
  <si>
    <t>BOUDA Jaromír</t>
  </si>
  <si>
    <t>06681</t>
  </si>
  <si>
    <t>298</t>
  </si>
  <si>
    <t>SSK Strakonice</t>
  </si>
  <si>
    <t>KUBAČKOVÁ Soňa</t>
  </si>
  <si>
    <t>41625</t>
  </si>
  <si>
    <t>ŠEBESTOVÁ Ivana</t>
  </si>
  <si>
    <t>1992</t>
  </si>
  <si>
    <t>252</t>
  </si>
  <si>
    <t>OBRCIAN Josef  ing.</t>
  </si>
  <si>
    <t>05167</t>
  </si>
  <si>
    <t>102</t>
  </si>
  <si>
    <t>SSK PORTYČ Písek</t>
  </si>
  <si>
    <t>7.</t>
  </si>
  <si>
    <t>8.</t>
  </si>
  <si>
    <t>9.</t>
  </si>
  <si>
    <t>10.</t>
  </si>
  <si>
    <t>11.</t>
  </si>
  <si>
    <t>12.</t>
  </si>
  <si>
    <t>13.</t>
  </si>
  <si>
    <t>II</t>
  </si>
  <si>
    <t>I</t>
  </si>
  <si>
    <t>III</t>
  </si>
  <si>
    <t>M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</si>
</sst>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Times New Roman CE"/>
      <charset val="238"/>
    </font>
    <font>
      <b/>
      <sz val="2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36"/>
      <name val="Times New Roman"/>
      <family val="1"/>
      <charset val="238"/>
    </font>
    <font>
      <u/>
      <sz val="10"/>
      <color indexed="12"/>
      <name val="Arial"/>
      <charset val="238"/>
    </font>
    <font>
      <sz val="14"/>
      <name val="Times New Roman CE"/>
      <charset val="238"/>
    </font>
    <font>
      <u/>
      <sz val="14"/>
      <color indexed="12"/>
      <name val="Arial"/>
      <charset val="238"/>
    </font>
    <font>
      <b/>
      <u/>
      <sz val="12"/>
      <color indexed="12"/>
      <name val="Arial"/>
      <family val="2"/>
      <charset val="238"/>
    </font>
    <font>
      <b/>
      <sz val="14"/>
      <name val="Times New Roman CE"/>
      <charset val="238"/>
    </font>
    <font>
      <b/>
      <u/>
      <sz val="14"/>
      <color indexed="12"/>
      <name val="Arial"/>
      <family val="2"/>
    </font>
    <font>
      <sz val="9"/>
      <name val="Times New Roman CE"/>
      <charset val="238"/>
    </font>
    <font>
      <sz val="12"/>
      <color indexed="8"/>
      <name val="Times New Roman"/>
      <family val="1"/>
      <charset val="238"/>
    </font>
    <font>
      <sz val="8"/>
      <name val="Times New Roman CE"/>
      <charset val="238"/>
    </font>
    <font>
      <b/>
      <u/>
      <sz val="14"/>
      <color indexed="12"/>
      <name val="Arial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2" fillId="0" borderId="0" xfId="0" applyFont="1"/>
    <xf numFmtId="49" fontId="5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2" fillId="0" borderId="0" xfId="1" applyFont="1" applyAlignment="1" applyProtection="1">
      <alignment horizontal="center"/>
    </xf>
    <xf numFmtId="0" fontId="12" fillId="0" borderId="0" xfId="1" applyFont="1" applyAlignment="1" applyProtection="1"/>
    <xf numFmtId="0" fontId="14" fillId="0" borderId="0" xfId="0" applyFont="1"/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6" fillId="0" borderId="0" xfId="0" applyFont="1"/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/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0" fontId="13" fillId="3" borderId="0" xfId="1" applyFont="1" applyFill="1" applyAlignment="1" applyProtection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0" xfId="1" applyFont="1" applyAlignment="1" applyProtection="1">
      <alignment horizontal="center"/>
    </xf>
    <xf numFmtId="0" fontId="15" fillId="0" borderId="0" xfId="1" applyFont="1" applyAlignment="1" applyProtection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/>
    <xf numFmtId="0" fontId="5" fillId="0" borderId="0" xfId="0" applyFont="1" applyFill="1" applyBorder="1" applyAlignment="1" applyProtection="1">
      <alignment horizontal="left"/>
      <protection locked="0"/>
    </xf>
    <xf numFmtId="49" fontId="20" fillId="0" borderId="0" xfId="0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center" wrapText="1"/>
    </xf>
    <xf numFmtId="0" fontId="17" fillId="0" borderId="0" xfId="0" applyFont="1" applyFill="1" applyAlignment="1"/>
    <xf numFmtId="0" fontId="19" fillId="0" borderId="0" xfId="1" applyFont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19" fillId="0" borderId="0" xfId="1" applyFont="1" applyAlignment="1" applyProtection="1"/>
    <xf numFmtId="0" fontId="9" fillId="0" borderId="0" xfId="0" applyFont="1" applyBorder="1" applyAlignment="1">
      <alignment horizontal="center"/>
    </xf>
    <xf numFmtId="0" fontId="13" fillId="3" borderId="0" xfId="1" applyFont="1" applyFill="1" applyAlignment="1" applyProtection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495300</xdr:colOff>
      <xdr:row>5</xdr:row>
      <xdr:rowOff>123825</xdr:rowOff>
    </xdr:to>
    <xdr:pic>
      <xdr:nvPicPr>
        <xdr:cNvPr id="1131" name="Picture 1" descr="css-300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0287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523875</xdr:colOff>
      <xdr:row>1</xdr:row>
      <xdr:rowOff>28575</xdr:rowOff>
    </xdr:from>
    <xdr:to>
      <xdr:col>11</xdr:col>
      <xdr:colOff>485775</xdr:colOff>
      <xdr:row>5</xdr:row>
      <xdr:rowOff>142875</xdr:rowOff>
    </xdr:to>
    <xdr:pic>
      <xdr:nvPicPr>
        <xdr:cNvPr id="1132" name="Picture 1" descr="css-300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171450"/>
          <a:ext cx="10287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25"/>
  <sheetViews>
    <sheetView tabSelected="1" workbookViewId="0">
      <selection activeCell="G8" sqref="G8"/>
    </sheetView>
  </sheetViews>
  <sheetFormatPr defaultRowHeight="11.25"/>
  <cols>
    <col min="9" max="9" width="9.33203125" style="1"/>
  </cols>
  <sheetData>
    <row r="4" spans="2:11" ht="30">
      <c r="D4" s="82" t="s">
        <v>29</v>
      </c>
      <c r="E4" s="81"/>
      <c r="F4" s="81"/>
      <c r="G4" s="81"/>
      <c r="H4" s="81"/>
      <c r="I4" s="81"/>
    </row>
    <row r="5" spans="2:11" ht="30">
      <c r="E5" s="82" t="s">
        <v>40</v>
      </c>
      <c r="F5" s="81"/>
      <c r="G5" s="81"/>
      <c r="H5" s="81"/>
    </row>
    <row r="6" spans="2:11" ht="22.5">
      <c r="F6" s="17"/>
    </row>
    <row r="7" spans="2:11" ht="22.5">
      <c r="E7" s="80" t="s">
        <v>39</v>
      </c>
      <c r="F7" s="81"/>
      <c r="G7" s="81"/>
      <c r="H7" s="81"/>
    </row>
    <row r="8" spans="2:11" ht="20.25">
      <c r="F8" s="18"/>
      <c r="G8" t="s">
        <v>24</v>
      </c>
    </row>
    <row r="9" spans="2:11">
      <c r="F9" s="19"/>
    </row>
    <row r="10" spans="2:11" ht="45">
      <c r="B10" s="84" t="s">
        <v>28</v>
      </c>
      <c r="C10" s="81"/>
      <c r="D10" s="81"/>
      <c r="E10" s="81"/>
      <c r="F10" s="81"/>
      <c r="G10" s="81"/>
      <c r="H10" s="81"/>
      <c r="I10" s="81"/>
      <c r="J10" s="81"/>
      <c r="K10" s="81"/>
    </row>
    <row r="12" spans="2:11">
      <c r="F12" t="s">
        <v>24</v>
      </c>
    </row>
    <row r="14" spans="2:11" s="23" customFormat="1" ht="18.75">
      <c r="D14" s="79" t="s">
        <v>37</v>
      </c>
      <c r="E14" s="83"/>
      <c r="F14" s="83"/>
      <c r="G14" s="83"/>
      <c r="H14" s="83"/>
      <c r="I14" s="83"/>
    </row>
    <row r="15" spans="2:11" s="20" customFormat="1" ht="18.75">
      <c r="D15" s="21"/>
      <c r="E15" s="22"/>
      <c r="F15" s="22"/>
      <c r="G15" s="22"/>
      <c r="H15" s="22"/>
      <c r="I15" s="22"/>
    </row>
    <row r="16" spans="2:11" ht="18">
      <c r="D16" s="79" t="s">
        <v>38</v>
      </c>
      <c r="E16" s="79"/>
      <c r="F16" s="79"/>
      <c r="G16" s="79"/>
      <c r="H16" s="79"/>
      <c r="I16" s="79"/>
    </row>
    <row r="17" spans="4:9" s="23" customFormat="1" ht="18.75">
      <c r="D17" s="52"/>
      <c r="E17" s="53"/>
      <c r="F17" s="53"/>
      <c r="G17" s="53"/>
      <c r="H17" s="53"/>
      <c r="I17" s="53"/>
    </row>
    <row r="25" spans="4:9">
      <c r="F25" t="s">
        <v>24</v>
      </c>
    </row>
  </sheetData>
  <mergeCells count="6">
    <mergeCell ref="D16:I16"/>
    <mergeCell ref="E7:H7"/>
    <mergeCell ref="D4:I4"/>
    <mergeCell ref="E5:H5"/>
    <mergeCell ref="D14:I14"/>
    <mergeCell ref="B10:K10"/>
  </mergeCells>
  <phoneticPr fontId="0" type="noConversion"/>
  <hyperlinks>
    <hyperlink ref="D14" location="PeRe!A1" display="Perkusní revolver"/>
    <hyperlink ref="D14:I14" location="VzPi!A1" display="Vzduchová pistole 60, 40 ran"/>
    <hyperlink ref="D16:I16" location="'VzPu-desetiny'!A1" display="Vzduchová puška 60,40 desetiny"/>
  </hyperlinks>
  <pageMargins left="0.78740157499999996" right="0.78740157499999996" top="0.984251969" bottom="0.984251969" header="0.4921259845" footer="0.4921259845"/>
  <pageSetup paperSize="9" orientation="portrait" horizontalDpi="4294967295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workbookViewId="0">
      <selection activeCell="H4" sqref="H4"/>
    </sheetView>
  </sheetViews>
  <sheetFormatPr defaultRowHeight="11.25"/>
  <cols>
    <col min="1" max="2" width="6.83203125" customWidth="1"/>
    <col min="3" max="3" width="31.5" customWidth="1"/>
    <col min="4" max="4" width="12.5" style="1" customWidth="1"/>
    <col min="5" max="5" width="13.33203125" style="1" customWidth="1"/>
    <col min="6" max="6" width="9.5" style="1" customWidth="1"/>
    <col min="7" max="7" width="38" customWidth="1"/>
    <col min="8" max="13" width="6.83203125" style="1" customWidth="1"/>
    <col min="14" max="14" width="9.6640625" style="1" customWidth="1"/>
    <col min="15" max="15" width="7" style="1" customWidth="1"/>
    <col min="16" max="16" width="9.33203125" style="1"/>
  </cols>
  <sheetData>
    <row r="1" spans="1:16" ht="25.5">
      <c r="F1" s="2" t="s">
        <v>0</v>
      </c>
      <c r="J1" s="85" t="s">
        <v>30</v>
      </c>
      <c r="K1" s="85"/>
      <c r="L1" s="85"/>
      <c r="M1" s="85"/>
    </row>
    <row r="2" spans="1:16">
      <c r="D2"/>
      <c r="E2"/>
      <c r="F2"/>
    </row>
    <row r="3" spans="1:16" s="10" customFormat="1" ht="15.75">
      <c r="A3" s="4" t="s">
        <v>1</v>
      </c>
      <c r="B3" s="4"/>
      <c r="D3" s="7" t="s">
        <v>41</v>
      </c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9"/>
    </row>
    <row r="4" spans="1:16" s="10" customFormat="1" ht="15.75">
      <c r="A4" s="4" t="s">
        <v>2</v>
      </c>
      <c r="B4" s="4"/>
      <c r="D4" s="7" t="s">
        <v>36</v>
      </c>
      <c r="E4" s="5"/>
      <c r="F4" s="5"/>
      <c r="G4" s="4"/>
      <c r="H4" s="5"/>
      <c r="I4" s="5"/>
      <c r="J4" s="5"/>
      <c r="K4" s="5"/>
      <c r="L4" s="5"/>
      <c r="M4" s="5"/>
      <c r="N4" s="6"/>
      <c r="O4" s="5"/>
      <c r="P4" s="9"/>
    </row>
    <row r="5" spans="1:16" s="10" customFormat="1" ht="15.75">
      <c r="A5" s="4" t="s">
        <v>3</v>
      </c>
      <c r="B5" s="4"/>
      <c r="D5" s="7" t="s">
        <v>25</v>
      </c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9"/>
    </row>
    <row r="6" spans="1:16" s="10" customFormat="1" ht="15.75">
      <c r="A6" s="4" t="s">
        <v>4</v>
      </c>
      <c r="B6" s="4"/>
      <c r="D6" s="8" t="s">
        <v>42</v>
      </c>
      <c r="F6" s="5"/>
      <c r="G6" s="4"/>
      <c r="H6" s="5"/>
      <c r="I6" s="5"/>
      <c r="J6" s="5"/>
      <c r="K6" s="5"/>
      <c r="L6" s="5"/>
      <c r="M6" s="5"/>
      <c r="N6" s="5"/>
      <c r="O6" s="5"/>
      <c r="P6" s="9"/>
    </row>
    <row r="7" spans="1:16" s="10" customFormat="1" ht="16.5" thickBot="1">
      <c r="A7" s="4" t="s">
        <v>5</v>
      </c>
      <c r="B7" s="4"/>
      <c r="D7" s="4" t="s">
        <v>26</v>
      </c>
      <c r="E7" s="5"/>
      <c r="F7" s="5"/>
      <c r="G7" s="4"/>
      <c r="H7" s="6"/>
      <c r="I7" s="5"/>
      <c r="J7" s="5"/>
      <c r="K7" s="5"/>
      <c r="L7" s="5"/>
      <c r="M7" s="5"/>
      <c r="N7" s="5"/>
      <c r="O7" s="5"/>
      <c r="P7" s="9"/>
    </row>
    <row r="8" spans="1:16" s="30" customFormat="1" ht="12">
      <c r="A8" s="28" t="s">
        <v>6</v>
      </c>
      <c r="B8" s="28" t="s">
        <v>31</v>
      </c>
      <c r="C8" s="29" t="s">
        <v>7</v>
      </c>
      <c r="D8" s="28" t="s">
        <v>8</v>
      </c>
      <c r="E8" s="28" t="s">
        <v>9</v>
      </c>
      <c r="F8" s="28" t="s">
        <v>10</v>
      </c>
      <c r="G8" s="29" t="s">
        <v>11</v>
      </c>
      <c r="H8" s="28" t="s">
        <v>12</v>
      </c>
      <c r="I8" s="28" t="s">
        <v>13</v>
      </c>
      <c r="J8" s="28" t="s">
        <v>14</v>
      </c>
      <c r="K8" s="28" t="s">
        <v>15</v>
      </c>
      <c r="L8" s="28" t="s">
        <v>16</v>
      </c>
      <c r="M8" s="28" t="s">
        <v>17</v>
      </c>
      <c r="N8" s="28" t="s">
        <v>18</v>
      </c>
      <c r="O8" s="28" t="s">
        <v>19</v>
      </c>
      <c r="P8" s="28" t="s">
        <v>32</v>
      </c>
    </row>
    <row r="9" spans="1:16" s="30" customFormat="1" ht="12.75" thickBot="1">
      <c r="A9" s="31"/>
      <c r="B9" s="31"/>
      <c r="C9" s="32"/>
      <c r="D9" s="31" t="s">
        <v>20</v>
      </c>
      <c r="E9" s="31" t="s">
        <v>21</v>
      </c>
      <c r="F9" s="31" t="s">
        <v>22</v>
      </c>
      <c r="G9" s="32"/>
      <c r="H9" s="31"/>
      <c r="I9" s="31"/>
      <c r="J9" s="31"/>
      <c r="K9" s="31"/>
      <c r="L9" s="31"/>
      <c r="M9" s="31"/>
      <c r="N9" s="31"/>
      <c r="O9" s="31"/>
      <c r="P9" s="31"/>
    </row>
    <row r="10" spans="1:16" s="12" customFormat="1" ht="15.75">
      <c r="A10" s="9" t="s">
        <v>12</v>
      </c>
      <c r="B10" s="9">
        <v>8</v>
      </c>
      <c r="C10" s="35" t="s">
        <v>96</v>
      </c>
      <c r="D10" s="69">
        <v>1981</v>
      </c>
      <c r="E10" s="69">
        <v>20990</v>
      </c>
      <c r="F10" s="15" t="s">
        <v>97</v>
      </c>
      <c r="G10" s="35" t="s">
        <v>98</v>
      </c>
      <c r="H10" s="13">
        <v>93</v>
      </c>
      <c r="I10" s="13">
        <v>95</v>
      </c>
      <c r="J10" s="13">
        <v>93</v>
      </c>
      <c r="K10" s="13">
        <v>92</v>
      </c>
      <c r="L10" s="13">
        <v>93</v>
      </c>
      <c r="M10" s="13">
        <v>95</v>
      </c>
      <c r="N10" s="13">
        <f t="shared" ref="N10:N18" si="0">SUM(H10:M10)</f>
        <v>561</v>
      </c>
      <c r="O10" s="11" t="s">
        <v>127</v>
      </c>
      <c r="P10" s="16">
        <v>8</v>
      </c>
    </row>
    <row r="11" spans="1:16" s="12" customFormat="1" ht="15.75">
      <c r="A11" s="9" t="s">
        <v>13</v>
      </c>
      <c r="B11" s="9">
        <v>6</v>
      </c>
      <c r="C11" s="64" t="s">
        <v>105</v>
      </c>
      <c r="D11" s="39">
        <v>1950</v>
      </c>
      <c r="E11" s="48" t="s">
        <v>106</v>
      </c>
      <c r="F11" s="15">
        <v>69</v>
      </c>
      <c r="G11" s="44" t="s">
        <v>95</v>
      </c>
      <c r="H11" s="11">
        <v>88</v>
      </c>
      <c r="I11" s="11">
        <v>92</v>
      </c>
      <c r="J11" s="11">
        <v>93</v>
      </c>
      <c r="K11" s="11">
        <v>96</v>
      </c>
      <c r="L11" s="11">
        <v>91</v>
      </c>
      <c r="M11" s="11">
        <v>93</v>
      </c>
      <c r="N11" s="13">
        <f t="shared" si="0"/>
        <v>553</v>
      </c>
      <c r="O11" s="11" t="s">
        <v>128</v>
      </c>
      <c r="P11" s="40">
        <v>7</v>
      </c>
    </row>
    <row r="12" spans="1:16" s="12" customFormat="1" ht="15.75">
      <c r="A12" s="9" t="s">
        <v>14</v>
      </c>
      <c r="B12" s="9">
        <v>4</v>
      </c>
      <c r="C12" s="42" t="s">
        <v>49</v>
      </c>
      <c r="D12" s="27">
        <v>1945</v>
      </c>
      <c r="E12" s="15" t="s">
        <v>50</v>
      </c>
      <c r="F12" s="15" t="s">
        <v>51</v>
      </c>
      <c r="G12" s="26" t="s">
        <v>52</v>
      </c>
      <c r="H12" s="13">
        <v>91</v>
      </c>
      <c r="I12" s="13">
        <v>91</v>
      </c>
      <c r="J12" s="13">
        <v>90</v>
      </c>
      <c r="K12" s="13">
        <v>93</v>
      </c>
      <c r="L12" s="13">
        <v>86</v>
      </c>
      <c r="M12" s="13">
        <v>91</v>
      </c>
      <c r="N12" s="13">
        <f t="shared" si="0"/>
        <v>542</v>
      </c>
      <c r="O12" s="11" t="s">
        <v>127</v>
      </c>
      <c r="P12" s="16">
        <v>4</v>
      </c>
    </row>
    <row r="13" spans="1:16" s="12" customFormat="1" ht="15.75">
      <c r="A13" s="9" t="s">
        <v>15</v>
      </c>
      <c r="B13" s="9">
        <v>7</v>
      </c>
      <c r="C13" s="24" t="s">
        <v>103</v>
      </c>
      <c r="D13" s="27">
        <v>1962</v>
      </c>
      <c r="E13" s="15" t="s">
        <v>104</v>
      </c>
      <c r="F13" s="15">
        <v>69</v>
      </c>
      <c r="G13" s="26" t="s">
        <v>95</v>
      </c>
      <c r="H13" s="13">
        <v>90</v>
      </c>
      <c r="I13" s="13">
        <v>88</v>
      </c>
      <c r="J13" s="13">
        <v>90</v>
      </c>
      <c r="K13" s="13">
        <v>86</v>
      </c>
      <c r="L13" s="13">
        <v>88</v>
      </c>
      <c r="M13" s="13">
        <v>91</v>
      </c>
      <c r="N13" s="13">
        <f t="shared" si="0"/>
        <v>533</v>
      </c>
      <c r="O13" s="11" t="s">
        <v>129</v>
      </c>
      <c r="P13" s="16">
        <v>2</v>
      </c>
    </row>
    <row r="14" spans="1:16" s="12" customFormat="1" ht="15.75">
      <c r="A14" s="9" t="s">
        <v>16</v>
      </c>
      <c r="B14" s="9">
        <v>9</v>
      </c>
      <c r="C14" s="42" t="s">
        <v>99</v>
      </c>
      <c r="D14" s="15">
        <v>1951</v>
      </c>
      <c r="E14" s="15" t="s">
        <v>100</v>
      </c>
      <c r="F14" s="48" t="s">
        <v>101</v>
      </c>
      <c r="G14" s="42" t="s">
        <v>102</v>
      </c>
      <c r="H14" s="13">
        <v>89</v>
      </c>
      <c r="I14" s="13">
        <v>89</v>
      </c>
      <c r="J14" s="13">
        <v>85</v>
      </c>
      <c r="K14" s="13">
        <v>89</v>
      </c>
      <c r="L14" s="13">
        <v>90</v>
      </c>
      <c r="M14" s="13">
        <v>88</v>
      </c>
      <c r="N14" s="13">
        <f t="shared" si="0"/>
        <v>530</v>
      </c>
      <c r="O14" s="11" t="s">
        <v>127</v>
      </c>
      <c r="P14" s="16">
        <v>3</v>
      </c>
    </row>
    <row r="15" spans="1:16" s="12" customFormat="1" ht="15.75">
      <c r="A15" s="9" t="s">
        <v>17</v>
      </c>
      <c r="B15" s="9">
        <v>3</v>
      </c>
      <c r="C15" s="71" t="s">
        <v>45</v>
      </c>
      <c r="D15" s="72">
        <v>2000</v>
      </c>
      <c r="E15" s="72">
        <v>41783</v>
      </c>
      <c r="F15" s="72">
        <v>232</v>
      </c>
      <c r="G15" s="42" t="s">
        <v>46</v>
      </c>
      <c r="H15" s="13">
        <v>90</v>
      </c>
      <c r="I15" s="13">
        <v>92</v>
      </c>
      <c r="J15" s="13">
        <v>89</v>
      </c>
      <c r="K15" s="13">
        <v>85</v>
      </c>
      <c r="L15" s="13">
        <v>87</v>
      </c>
      <c r="M15" s="13">
        <v>83</v>
      </c>
      <c r="N15" s="13">
        <f t="shared" si="0"/>
        <v>526</v>
      </c>
      <c r="O15" s="11" t="s">
        <v>129</v>
      </c>
      <c r="P15" s="16">
        <v>5</v>
      </c>
    </row>
    <row r="16" spans="1:16" s="12" customFormat="1" ht="15.75">
      <c r="A16" s="9" t="s">
        <v>120</v>
      </c>
      <c r="B16" s="9">
        <v>1</v>
      </c>
      <c r="C16" s="42" t="s">
        <v>47</v>
      </c>
      <c r="D16" s="27">
        <v>1940</v>
      </c>
      <c r="E16" s="15" t="s">
        <v>48</v>
      </c>
      <c r="F16" s="15" t="s">
        <v>43</v>
      </c>
      <c r="G16" s="26" t="s">
        <v>44</v>
      </c>
      <c r="H16" s="13">
        <v>84</v>
      </c>
      <c r="I16" s="13">
        <v>87</v>
      </c>
      <c r="J16" s="13">
        <v>85</v>
      </c>
      <c r="K16" s="13">
        <v>85</v>
      </c>
      <c r="L16" s="13">
        <v>92</v>
      </c>
      <c r="M16" s="13">
        <v>88</v>
      </c>
      <c r="N16" s="13">
        <f t="shared" si="0"/>
        <v>521</v>
      </c>
      <c r="O16" s="11" t="s">
        <v>129</v>
      </c>
      <c r="P16" s="16">
        <v>7</v>
      </c>
    </row>
    <row r="17" spans="1:18" s="12" customFormat="1" ht="15.75">
      <c r="A17" s="9" t="s">
        <v>121</v>
      </c>
      <c r="B17" s="9">
        <v>2</v>
      </c>
      <c r="C17" s="70" t="s">
        <v>107</v>
      </c>
      <c r="D17" s="15">
        <v>1958</v>
      </c>
      <c r="E17" s="15" t="s">
        <v>108</v>
      </c>
      <c r="F17" s="15" t="s">
        <v>109</v>
      </c>
      <c r="G17" s="70" t="s">
        <v>110</v>
      </c>
      <c r="H17" s="11">
        <v>81</v>
      </c>
      <c r="I17" s="11">
        <v>79</v>
      </c>
      <c r="J17" s="11">
        <v>85</v>
      </c>
      <c r="K17" s="11">
        <v>83</v>
      </c>
      <c r="L17" s="11">
        <v>85</v>
      </c>
      <c r="M17" s="11">
        <v>77</v>
      </c>
      <c r="N17" s="13">
        <f t="shared" si="0"/>
        <v>490</v>
      </c>
      <c r="O17" s="11"/>
      <c r="P17" s="40">
        <v>1</v>
      </c>
    </row>
    <row r="18" spans="1:18" s="14" customFormat="1" ht="15.75">
      <c r="A18" s="9" t="s">
        <v>122</v>
      </c>
      <c r="B18" s="9">
        <v>5</v>
      </c>
      <c r="C18" s="42" t="s">
        <v>116</v>
      </c>
      <c r="D18" s="27">
        <v>1954</v>
      </c>
      <c r="E18" s="15" t="s">
        <v>117</v>
      </c>
      <c r="F18" s="15" t="s">
        <v>118</v>
      </c>
      <c r="G18" s="26" t="s">
        <v>119</v>
      </c>
      <c r="H18" s="11">
        <v>75</v>
      </c>
      <c r="I18" s="11">
        <v>84</v>
      </c>
      <c r="J18" s="11">
        <v>84</v>
      </c>
      <c r="K18" s="11">
        <v>76</v>
      </c>
      <c r="L18" s="11">
        <v>74</v>
      </c>
      <c r="M18" s="11">
        <v>76</v>
      </c>
      <c r="N18" s="13">
        <f t="shared" si="0"/>
        <v>469</v>
      </c>
      <c r="O18" s="11"/>
      <c r="P18" s="40">
        <v>3</v>
      </c>
    </row>
    <row r="19" spans="1:18" s="14" customFormat="1" ht="15.75">
      <c r="A19" s="9"/>
      <c r="B19" s="9"/>
      <c r="C19" s="24"/>
      <c r="D19" s="25"/>
      <c r="E19" s="27"/>
      <c r="F19" s="15"/>
      <c r="G19" s="26"/>
      <c r="H19" s="13"/>
      <c r="I19" s="13"/>
      <c r="J19" s="13"/>
      <c r="K19" s="13"/>
      <c r="L19" s="13"/>
      <c r="M19" s="13"/>
      <c r="N19" s="13"/>
      <c r="O19" s="11"/>
      <c r="P19" s="16"/>
    </row>
    <row r="20" spans="1:18" s="10" customFormat="1" ht="16.5" thickBot="1">
      <c r="A20" s="4" t="s">
        <v>5</v>
      </c>
      <c r="B20" s="4"/>
      <c r="D20" s="4" t="s">
        <v>27</v>
      </c>
      <c r="E20" s="5"/>
      <c r="F20" s="5"/>
      <c r="G20" s="4"/>
      <c r="H20" s="6"/>
      <c r="I20" s="5"/>
      <c r="J20" s="5"/>
      <c r="K20" s="5"/>
      <c r="L20" s="5"/>
      <c r="M20" s="5"/>
      <c r="N20" s="5"/>
      <c r="O20" s="5"/>
      <c r="P20" s="9"/>
    </row>
    <row r="21" spans="1:18" s="30" customFormat="1" ht="12">
      <c r="A21" s="28" t="s">
        <v>6</v>
      </c>
      <c r="B21" s="28" t="s">
        <v>31</v>
      </c>
      <c r="C21" s="29" t="s">
        <v>7</v>
      </c>
      <c r="D21" s="28" t="s">
        <v>8</v>
      </c>
      <c r="E21" s="28" t="s">
        <v>9</v>
      </c>
      <c r="F21" s="28" t="s">
        <v>10</v>
      </c>
      <c r="G21" s="29" t="s">
        <v>11</v>
      </c>
      <c r="H21" s="28" t="s">
        <v>12</v>
      </c>
      <c r="I21" s="28" t="s">
        <v>13</v>
      </c>
      <c r="J21" s="28" t="s">
        <v>14</v>
      </c>
      <c r="K21" s="28" t="s">
        <v>15</v>
      </c>
      <c r="L21" s="28" t="s">
        <v>16</v>
      </c>
      <c r="M21" s="28" t="s">
        <v>17</v>
      </c>
      <c r="N21" s="28" t="s">
        <v>18</v>
      </c>
      <c r="O21" s="28" t="s">
        <v>19</v>
      </c>
      <c r="P21" s="28" t="s">
        <v>32</v>
      </c>
    </row>
    <row r="22" spans="1:18" s="30" customFormat="1" ht="12.75" thickBot="1">
      <c r="A22" s="31"/>
      <c r="B22" s="31"/>
      <c r="C22" s="32"/>
      <c r="D22" s="31" t="s">
        <v>20</v>
      </c>
      <c r="E22" s="31" t="s">
        <v>21</v>
      </c>
      <c r="F22" s="31" t="s">
        <v>22</v>
      </c>
      <c r="G22" s="32"/>
      <c r="H22" s="31"/>
      <c r="I22" s="31"/>
      <c r="J22" s="31"/>
      <c r="K22" s="31"/>
      <c r="L22" s="31"/>
      <c r="M22" s="31"/>
      <c r="N22" s="31"/>
      <c r="O22" s="31"/>
      <c r="P22" s="31"/>
    </row>
    <row r="23" spans="1:18" s="12" customFormat="1" ht="15.75">
      <c r="A23" s="9" t="s">
        <v>12</v>
      </c>
      <c r="B23" s="9">
        <v>266</v>
      </c>
      <c r="C23" s="42" t="s">
        <v>62</v>
      </c>
      <c r="D23" s="15">
        <v>1989</v>
      </c>
      <c r="E23" s="15">
        <v>34357</v>
      </c>
      <c r="F23" s="15" t="s">
        <v>63</v>
      </c>
      <c r="G23" s="26" t="s">
        <v>64</v>
      </c>
      <c r="H23" s="13">
        <v>96</v>
      </c>
      <c r="I23" s="13">
        <v>95</v>
      </c>
      <c r="J23" s="13">
        <v>96</v>
      </c>
      <c r="K23" s="13">
        <v>93</v>
      </c>
      <c r="L23" s="13"/>
      <c r="M23" s="13"/>
      <c r="N23" s="13">
        <f t="shared" ref="N23:N31" si="1">SUM(H23:M23)</f>
        <v>380</v>
      </c>
      <c r="O23" s="11" t="s">
        <v>130</v>
      </c>
      <c r="P23" s="40">
        <v>6</v>
      </c>
    </row>
    <row r="24" spans="1:18" s="12" customFormat="1" ht="15.75">
      <c r="A24" s="9" t="s">
        <v>13</v>
      </c>
      <c r="B24" s="9">
        <v>273</v>
      </c>
      <c r="C24" s="24" t="s">
        <v>92</v>
      </c>
      <c r="D24" s="27">
        <v>1974</v>
      </c>
      <c r="E24" s="15" t="s">
        <v>93</v>
      </c>
      <c r="F24" s="15" t="s">
        <v>94</v>
      </c>
      <c r="G24" s="26" t="s">
        <v>95</v>
      </c>
      <c r="H24" s="13">
        <v>92</v>
      </c>
      <c r="I24" s="13">
        <v>95</v>
      </c>
      <c r="J24" s="13">
        <v>92</v>
      </c>
      <c r="K24" s="13">
        <v>95</v>
      </c>
      <c r="L24" s="13"/>
      <c r="M24" s="13"/>
      <c r="N24" s="13">
        <f t="shared" si="1"/>
        <v>374</v>
      </c>
      <c r="O24" s="11" t="s">
        <v>128</v>
      </c>
      <c r="P24" s="40">
        <v>5</v>
      </c>
    </row>
    <row r="25" spans="1:18" s="12" customFormat="1" ht="15.75">
      <c r="A25" s="9" t="s">
        <v>14</v>
      </c>
      <c r="B25" s="9">
        <v>226</v>
      </c>
      <c r="C25" s="65" t="s">
        <v>58</v>
      </c>
      <c r="D25" s="51">
        <v>1976</v>
      </c>
      <c r="E25" s="38" t="s">
        <v>59</v>
      </c>
      <c r="F25" s="38" t="s">
        <v>60</v>
      </c>
      <c r="G25" s="54" t="s">
        <v>61</v>
      </c>
      <c r="H25" s="13">
        <v>91</v>
      </c>
      <c r="I25" s="13">
        <v>93</v>
      </c>
      <c r="J25" s="13">
        <v>94</v>
      </c>
      <c r="K25" s="13">
        <v>86</v>
      </c>
      <c r="L25" s="13"/>
      <c r="M25" s="13"/>
      <c r="N25" s="13">
        <f t="shared" si="1"/>
        <v>364</v>
      </c>
      <c r="O25" s="11" t="s">
        <v>127</v>
      </c>
      <c r="P25" s="40">
        <v>4</v>
      </c>
    </row>
    <row r="26" spans="1:18" s="12" customFormat="1" ht="15.75">
      <c r="A26" s="9" t="s">
        <v>15</v>
      </c>
      <c r="B26" s="9">
        <v>208</v>
      </c>
      <c r="C26" s="44" t="s">
        <v>67</v>
      </c>
      <c r="D26" s="43">
        <v>1998</v>
      </c>
      <c r="E26" s="43">
        <v>37736</v>
      </c>
      <c r="F26" s="47">
        <v>175</v>
      </c>
      <c r="G26" s="44" t="s">
        <v>66</v>
      </c>
      <c r="H26" s="13">
        <v>92</v>
      </c>
      <c r="I26" s="13">
        <v>88</v>
      </c>
      <c r="J26" s="13">
        <v>91</v>
      </c>
      <c r="K26" s="13">
        <v>91</v>
      </c>
      <c r="L26" s="13"/>
      <c r="M26" s="13"/>
      <c r="N26" s="13">
        <f t="shared" si="1"/>
        <v>362</v>
      </c>
      <c r="O26" s="11" t="s">
        <v>127</v>
      </c>
      <c r="P26" s="40">
        <v>3</v>
      </c>
    </row>
    <row r="27" spans="1:18" s="12" customFormat="1" ht="15.75">
      <c r="A27" s="9" t="s">
        <v>16</v>
      </c>
      <c r="B27" s="9">
        <v>238</v>
      </c>
      <c r="C27" s="65" t="s">
        <v>54</v>
      </c>
      <c r="D27" s="51">
        <v>2003</v>
      </c>
      <c r="E27" s="38" t="s">
        <v>55</v>
      </c>
      <c r="F27" s="15" t="s">
        <v>51</v>
      </c>
      <c r="G27" s="26" t="s">
        <v>52</v>
      </c>
      <c r="H27" s="13">
        <v>84</v>
      </c>
      <c r="I27" s="13">
        <v>89</v>
      </c>
      <c r="J27" s="13">
        <v>87</v>
      </c>
      <c r="K27" s="13">
        <v>85</v>
      </c>
      <c r="L27" s="13"/>
      <c r="M27" s="13"/>
      <c r="N27" s="13">
        <f t="shared" si="1"/>
        <v>345</v>
      </c>
      <c r="O27" s="11" t="s">
        <v>127</v>
      </c>
      <c r="P27" s="40">
        <v>4</v>
      </c>
    </row>
    <row r="28" spans="1:18" s="12" customFormat="1" ht="15.75">
      <c r="A28" s="9" t="s">
        <v>17</v>
      </c>
      <c r="B28" s="9">
        <v>201</v>
      </c>
      <c r="C28" s="71" t="s">
        <v>65</v>
      </c>
      <c r="D28" s="72">
        <v>2001</v>
      </c>
      <c r="E28" s="72">
        <v>40806</v>
      </c>
      <c r="F28" s="72">
        <v>175</v>
      </c>
      <c r="G28" s="71" t="s">
        <v>66</v>
      </c>
      <c r="H28" s="13">
        <v>86</v>
      </c>
      <c r="I28" s="13">
        <v>85</v>
      </c>
      <c r="J28" s="13">
        <v>89</v>
      </c>
      <c r="K28" s="13">
        <v>80</v>
      </c>
      <c r="L28" s="13"/>
      <c r="M28" s="13"/>
      <c r="N28" s="13">
        <f t="shared" si="1"/>
        <v>340</v>
      </c>
      <c r="O28" s="11" t="s">
        <v>127</v>
      </c>
      <c r="P28" s="40">
        <v>1</v>
      </c>
    </row>
    <row r="29" spans="1:18" s="12" customFormat="1" ht="15.75">
      <c r="A29" s="9" t="s">
        <v>120</v>
      </c>
      <c r="B29" s="61">
        <v>228</v>
      </c>
      <c r="C29" s="24" t="s">
        <v>111</v>
      </c>
      <c r="D29" s="27">
        <v>1965</v>
      </c>
      <c r="E29" s="15" t="s">
        <v>112</v>
      </c>
      <c r="F29" s="15" t="s">
        <v>109</v>
      </c>
      <c r="G29" s="70" t="s">
        <v>110</v>
      </c>
      <c r="H29" s="62">
        <v>85</v>
      </c>
      <c r="I29" s="62">
        <v>85</v>
      </c>
      <c r="J29" s="62">
        <v>84</v>
      </c>
      <c r="K29" s="62">
        <v>85</v>
      </c>
      <c r="L29" s="62"/>
      <c r="M29" s="62"/>
      <c r="N29" s="13">
        <f t="shared" si="1"/>
        <v>339</v>
      </c>
      <c r="O29" s="56" t="s">
        <v>129</v>
      </c>
      <c r="P29" s="56">
        <v>2</v>
      </c>
      <c r="Q29" s="63"/>
      <c r="R29" s="63"/>
    </row>
    <row r="30" spans="1:18" s="12" customFormat="1" ht="15.75">
      <c r="A30" s="9" t="s">
        <v>121</v>
      </c>
      <c r="B30" s="9">
        <v>252</v>
      </c>
      <c r="C30" s="68" t="s">
        <v>56</v>
      </c>
      <c r="D30" s="51">
        <v>2002</v>
      </c>
      <c r="E30" s="38" t="s">
        <v>57</v>
      </c>
      <c r="F30" s="15" t="s">
        <v>51</v>
      </c>
      <c r="G30" s="26" t="s">
        <v>52</v>
      </c>
      <c r="H30" s="13">
        <v>82</v>
      </c>
      <c r="I30" s="13">
        <v>81</v>
      </c>
      <c r="J30" s="13">
        <v>86</v>
      </c>
      <c r="K30" s="13">
        <v>83</v>
      </c>
      <c r="L30" s="13"/>
      <c r="M30" s="13"/>
      <c r="N30" s="13">
        <f t="shared" si="1"/>
        <v>332</v>
      </c>
      <c r="O30" s="11" t="s">
        <v>129</v>
      </c>
      <c r="P30" s="40">
        <v>3</v>
      </c>
    </row>
    <row r="31" spans="1:18" s="63" customFormat="1" ht="15.75">
      <c r="A31" s="9" t="s">
        <v>122</v>
      </c>
      <c r="B31" s="9">
        <v>253</v>
      </c>
      <c r="C31" s="71" t="s">
        <v>53</v>
      </c>
      <c r="D31" s="72">
        <v>2006</v>
      </c>
      <c r="E31" s="72">
        <v>41158</v>
      </c>
      <c r="F31" s="72">
        <v>300</v>
      </c>
      <c r="G31" s="71" t="s">
        <v>52</v>
      </c>
      <c r="H31" s="13">
        <v>84</v>
      </c>
      <c r="I31" s="13">
        <v>69</v>
      </c>
      <c r="J31" s="13">
        <v>71</v>
      </c>
      <c r="K31" s="13">
        <v>79</v>
      </c>
      <c r="L31" s="13"/>
      <c r="M31" s="13"/>
      <c r="N31" s="13">
        <f t="shared" si="1"/>
        <v>303</v>
      </c>
      <c r="O31" s="11"/>
      <c r="P31" s="40">
        <v>0</v>
      </c>
      <c r="Q31" s="12"/>
      <c r="R31" s="12"/>
    </row>
    <row r="32" spans="1:18" s="12" customFormat="1" ht="15.75">
      <c r="A32" s="9"/>
      <c r="B32" s="9"/>
      <c r="C32" s="24"/>
      <c r="D32" s="27"/>
      <c r="E32" s="15"/>
      <c r="F32" s="15"/>
      <c r="G32" s="26"/>
      <c r="H32" s="13"/>
      <c r="I32" s="13"/>
      <c r="J32" s="13"/>
      <c r="K32" s="13"/>
      <c r="L32" s="13"/>
      <c r="M32" s="13"/>
      <c r="N32" s="11"/>
      <c r="O32" s="11"/>
      <c r="P32" s="40"/>
    </row>
    <row r="33" spans="1:18" s="14" customFormat="1" ht="15.75">
      <c r="A33" s="3" t="s">
        <v>23</v>
      </c>
      <c r="B33" s="3"/>
      <c r="D33" s="41" t="s">
        <v>35</v>
      </c>
      <c r="E33" s="16"/>
      <c r="F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s="14" customFormat="1" ht="15.75">
      <c r="A34" s="16"/>
      <c r="B34" s="16"/>
      <c r="D34" s="16"/>
      <c r="E34" s="16"/>
      <c r="F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s="14" customFormat="1" ht="15.75">
      <c r="A35" s="16"/>
      <c r="B35" s="16"/>
      <c r="D35" s="16"/>
      <c r="E35" s="16"/>
      <c r="F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s="14" customFormat="1" ht="15.75">
      <c r="D36" s="16"/>
      <c r="E36" s="16"/>
      <c r="F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8" s="14" customFormat="1" ht="15.75">
      <c r="D37" s="16"/>
      <c r="E37" s="16"/>
      <c r="F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8" s="14" customFormat="1" ht="15.75">
      <c r="D38" s="16"/>
      <c r="E38" s="16"/>
      <c r="F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8" s="14" customFormat="1" ht="15.75">
      <c r="D39" s="16"/>
      <c r="E39" s="16"/>
      <c r="F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8" s="14" customFormat="1" ht="15.75">
      <c r="D40" s="16"/>
      <c r="E40" s="16"/>
      <c r="F40" s="16"/>
      <c r="H40" s="16"/>
      <c r="I40" s="16"/>
      <c r="J40" s="16"/>
      <c r="K40" s="16"/>
      <c r="L40" s="16"/>
      <c r="M40" s="16"/>
      <c r="N40" s="16"/>
      <c r="O40" s="16"/>
      <c r="P40" s="16"/>
    </row>
  </sheetData>
  <sortState ref="A10:R18">
    <sortCondition descending="1" ref="N10:N18"/>
  </sortState>
  <mergeCells count="1">
    <mergeCell ref="J1:M1"/>
  </mergeCells>
  <phoneticPr fontId="0" type="noConversion"/>
  <hyperlinks>
    <hyperlink ref="J1:M1" location="úvod!A1" display="zpět"/>
  </hyperlinks>
  <pageMargins left="0.59055118110236227" right="0.59055118110236227" top="0.39370078740157483" bottom="0.39370078740157483" header="0.51181102362204722" footer="0.51181102362204722"/>
  <pageSetup paperSize="9" scale="99" orientation="landscape" horizontalDpi="4294967295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Normal="100" workbookViewId="0">
      <selection activeCell="J1" sqref="J1:M1"/>
    </sheetView>
  </sheetViews>
  <sheetFormatPr defaultRowHeight="11.25"/>
  <cols>
    <col min="1" max="1" width="7.6640625" customWidth="1"/>
    <col min="2" max="2" width="9.83203125" customWidth="1"/>
    <col min="3" max="3" width="30.83203125" customWidth="1"/>
    <col min="4" max="4" width="11.33203125" style="1" customWidth="1"/>
    <col min="5" max="5" width="14.5" style="1" customWidth="1"/>
    <col min="6" max="6" width="9.6640625" style="1" customWidth="1"/>
    <col min="7" max="7" width="41.33203125" customWidth="1"/>
    <col min="8" max="8" width="11" style="1" customWidth="1"/>
    <col min="9" max="9" width="9.5" style="1" customWidth="1"/>
    <col min="10" max="10" width="10.33203125" style="1" customWidth="1"/>
    <col min="11" max="11" width="9.83203125" style="1" customWidth="1"/>
    <col min="12" max="12" width="10.1640625" style="1" customWidth="1"/>
    <col min="13" max="13" width="9.33203125" style="1"/>
    <col min="14" max="14" width="13.5" style="1" customWidth="1"/>
    <col min="15" max="15" width="8.33203125" style="1" customWidth="1"/>
    <col min="16" max="16" width="5.83203125" style="1" customWidth="1"/>
  </cols>
  <sheetData>
    <row r="1" spans="1:16" ht="25.5">
      <c r="F1" s="2" t="s">
        <v>0</v>
      </c>
      <c r="J1" s="85" t="s">
        <v>30</v>
      </c>
      <c r="K1" s="85"/>
      <c r="L1" s="85"/>
      <c r="M1" s="85"/>
    </row>
    <row r="2" spans="1:16" ht="15.6" customHeight="1">
      <c r="F2" s="2"/>
      <c r="J2" s="49"/>
      <c r="K2" s="49"/>
      <c r="L2" s="49"/>
      <c r="M2" s="49"/>
    </row>
    <row r="3" spans="1:16" s="10" customFormat="1" ht="15.75">
      <c r="A3" s="4" t="s">
        <v>1</v>
      </c>
      <c r="B3" s="4"/>
      <c r="D3" s="7" t="s">
        <v>41</v>
      </c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9"/>
    </row>
    <row r="4" spans="1:16" s="10" customFormat="1" ht="15.75">
      <c r="A4" s="4" t="s">
        <v>2</v>
      </c>
      <c r="B4" s="4"/>
      <c r="D4" s="7" t="s">
        <v>36</v>
      </c>
      <c r="E4" s="5"/>
      <c r="F4" s="5"/>
      <c r="G4" s="4"/>
      <c r="H4" s="5"/>
      <c r="I4" s="5"/>
      <c r="J4" s="5"/>
      <c r="K4" s="5"/>
      <c r="L4" s="5"/>
      <c r="M4" s="5"/>
      <c r="N4" s="6"/>
      <c r="O4" s="5"/>
      <c r="P4" s="9"/>
    </row>
    <row r="5" spans="1:16" s="10" customFormat="1" ht="15.75">
      <c r="A5" s="4" t="s">
        <v>3</v>
      </c>
      <c r="B5" s="4"/>
      <c r="D5" s="7" t="s">
        <v>25</v>
      </c>
      <c r="E5" s="5"/>
      <c r="F5" s="5"/>
      <c r="G5" s="4"/>
      <c r="H5" s="5"/>
      <c r="I5" s="5"/>
      <c r="J5" s="5"/>
      <c r="K5" s="5"/>
      <c r="L5" s="5"/>
      <c r="M5" s="5"/>
      <c r="N5" s="5"/>
      <c r="O5" s="5"/>
      <c r="P5" s="9"/>
    </row>
    <row r="6" spans="1:16" s="10" customFormat="1" ht="15.75">
      <c r="A6" s="4" t="s">
        <v>4</v>
      </c>
      <c r="B6" s="4"/>
      <c r="D6" s="8" t="s">
        <v>42</v>
      </c>
      <c r="F6" s="5"/>
      <c r="G6" s="4"/>
      <c r="H6" s="5"/>
      <c r="I6" s="5"/>
      <c r="J6" s="5"/>
      <c r="K6" s="5"/>
      <c r="L6" s="5"/>
      <c r="M6" s="5"/>
      <c r="N6" s="5"/>
      <c r="O6" s="5"/>
      <c r="P6" s="9"/>
    </row>
    <row r="7" spans="1:16" s="10" customFormat="1" ht="16.5" thickBot="1">
      <c r="A7" s="4" t="s">
        <v>5</v>
      </c>
      <c r="B7" s="4"/>
      <c r="D7" s="4" t="s">
        <v>33</v>
      </c>
      <c r="E7" s="5"/>
      <c r="F7" s="5"/>
      <c r="G7" s="4"/>
      <c r="H7" s="6"/>
      <c r="I7" s="5"/>
      <c r="J7" s="5"/>
      <c r="K7" s="5"/>
      <c r="L7" s="5"/>
      <c r="M7" s="5"/>
      <c r="N7" s="5"/>
      <c r="O7" s="5"/>
      <c r="P7" s="9"/>
    </row>
    <row r="8" spans="1:16" s="30" customFormat="1" ht="12">
      <c r="A8" s="28" t="s">
        <v>6</v>
      </c>
      <c r="B8" s="28" t="s">
        <v>31</v>
      </c>
      <c r="C8" s="29" t="s">
        <v>7</v>
      </c>
      <c r="D8" s="28" t="s">
        <v>8</v>
      </c>
      <c r="E8" s="28" t="s">
        <v>9</v>
      </c>
      <c r="F8" s="28" t="s">
        <v>10</v>
      </c>
      <c r="G8" s="29" t="s">
        <v>11</v>
      </c>
      <c r="H8" s="28" t="s">
        <v>12</v>
      </c>
      <c r="I8" s="28" t="s">
        <v>13</v>
      </c>
      <c r="J8" s="28" t="s">
        <v>14</v>
      </c>
      <c r="K8" s="28" t="s">
        <v>15</v>
      </c>
      <c r="L8" s="28" t="s">
        <v>16</v>
      </c>
      <c r="M8" s="28" t="s">
        <v>17</v>
      </c>
      <c r="N8" s="28" t="s">
        <v>18</v>
      </c>
      <c r="O8" s="28" t="s">
        <v>19</v>
      </c>
      <c r="P8" s="28" t="s">
        <v>32</v>
      </c>
    </row>
    <row r="9" spans="1:16" s="30" customFormat="1" ht="12.75" thickBot="1">
      <c r="A9" s="31"/>
      <c r="B9" s="31"/>
      <c r="C9" s="32"/>
      <c r="D9" s="31" t="s">
        <v>20</v>
      </c>
      <c r="E9" s="31" t="s">
        <v>21</v>
      </c>
      <c r="F9" s="31" t="s">
        <v>22</v>
      </c>
      <c r="G9" s="32"/>
      <c r="H9" s="31"/>
      <c r="I9" s="31"/>
      <c r="J9" s="31"/>
      <c r="K9" s="31"/>
      <c r="L9" s="31"/>
      <c r="M9" s="31"/>
      <c r="N9" s="31"/>
      <c r="O9" s="31"/>
      <c r="P9" s="31"/>
    </row>
    <row r="10" spans="1:16" s="14" customFormat="1" ht="15.75">
      <c r="A10" s="16" t="s">
        <v>12</v>
      </c>
      <c r="B10" s="16">
        <v>23</v>
      </c>
      <c r="C10" s="44" t="s">
        <v>89</v>
      </c>
      <c r="D10" s="50">
        <v>1997</v>
      </c>
      <c r="E10" s="43">
        <v>37776</v>
      </c>
      <c r="F10" s="50" t="s">
        <v>63</v>
      </c>
      <c r="G10" s="44" t="s">
        <v>64</v>
      </c>
      <c r="H10" s="46">
        <v>102.2</v>
      </c>
      <c r="I10" s="46">
        <v>99.2</v>
      </c>
      <c r="J10" s="46">
        <v>99.6</v>
      </c>
      <c r="K10" s="46">
        <v>102.1</v>
      </c>
      <c r="L10" s="46">
        <v>103.4</v>
      </c>
      <c r="M10" s="46">
        <v>101.9</v>
      </c>
      <c r="N10" s="45">
        <f>SUM(H10:M10)</f>
        <v>608.4</v>
      </c>
      <c r="O10" s="16"/>
      <c r="P10" s="16"/>
    </row>
    <row r="11" spans="1:16" s="14" customFormat="1" ht="15.75">
      <c r="A11" s="16" t="s">
        <v>13</v>
      </c>
      <c r="B11" s="16">
        <v>24</v>
      </c>
      <c r="C11" s="44" t="s">
        <v>87</v>
      </c>
      <c r="D11" s="50">
        <v>1999</v>
      </c>
      <c r="E11" s="43">
        <v>38472</v>
      </c>
      <c r="F11" s="50">
        <v>348</v>
      </c>
      <c r="G11" s="44" t="s">
        <v>88</v>
      </c>
      <c r="H11" s="46">
        <v>94.7</v>
      </c>
      <c r="I11" s="46">
        <v>100.1</v>
      </c>
      <c r="J11" s="46">
        <v>99.8</v>
      </c>
      <c r="K11" s="46">
        <v>98.9</v>
      </c>
      <c r="L11" s="46">
        <v>94.1</v>
      </c>
      <c r="M11" s="46">
        <v>100.3</v>
      </c>
      <c r="N11" s="45">
        <f>SUM(H11:M11)</f>
        <v>587.9</v>
      </c>
      <c r="O11" s="16"/>
      <c r="P11" s="16"/>
    </row>
    <row r="12" spans="1:16" s="14" customFormat="1" ht="15.75">
      <c r="A12" s="16" t="s">
        <v>14</v>
      </c>
      <c r="B12" s="16">
        <v>22</v>
      </c>
      <c r="C12" s="44" t="s">
        <v>86</v>
      </c>
      <c r="D12" s="43">
        <v>1997</v>
      </c>
      <c r="E12" s="43">
        <v>37367</v>
      </c>
      <c r="F12" s="47">
        <v>301</v>
      </c>
      <c r="G12" s="35" t="s">
        <v>69</v>
      </c>
      <c r="H12" s="46">
        <v>93.5</v>
      </c>
      <c r="I12" s="46">
        <v>90.6</v>
      </c>
      <c r="J12" s="46">
        <v>88.5</v>
      </c>
      <c r="K12" s="46">
        <v>91.1</v>
      </c>
      <c r="L12" s="46">
        <v>88.9</v>
      </c>
      <c r="M12" s="46">
        <v>89.2</v>
      </c>
      <c r="N12" s="45">
        <f>SUM(H12:M12)</f>
        <v>541.80000000000007</v>
      </c>
      <c r="O12" s="16"/>
      <c r="P12" s="16"/>
    </row>
    <row r="13" spans="1:16" s="14" customFormat="1" ht="15.75">
      <c r="A13" s="16"/>
      <c r="B13" s="16"/>
      <c r="C13" s="33"/>
      <c r="D13" s="34"/>
      <c r="E13" s="34"/>
      <c r="F13" s="34"/>
      <c r="G13" s="35"/>
      <c r="H13" s="46"/>
      <c r="I13" s="46"/>
      <c r="J13" s="46"/>
      <c r="K13" s="46"/>
      <c r="L13" s="46"/>
      <c r="M13" s="46"/>
      <c r="N13" s="45"/>
      <c r="O13" s="16"/>
      <c r="P13" s="16"/>
    </row>
    <row r="14" spans="1:16" s="10" customFormat="1" ht="16.5" thickBot="1">
      <c r="A14" s="4" t="s">
        <v>5</v>
      </c>
      <c r="B14" s="4"/>
      <c r="D14" s="4" t="s">
        <v>34</v>
      </c>
      <c r="E14" s="5"/>
      <c r="F14" s="5"/>
      <c r="G14" s="4"/>
      <c r="H14" s="6"/>
      <c r="I14" s="5"/>
      <c r="J14" s="5"/>
      <c r="K14" s="5"/>
      <c r="L14" s="5"/>
      <c r="M14" s="5"/>
      <c r="N14" s="5"/>
      <c r="O14" s="5"/>
      <c r="P14" s="9"/>
    </row>
    <row r="15" spans="1:16" s="30" customFormat="1" ht="12">
      <c r="A15" s="28" t="s">
        <v>6</v>
      </c>
      <c r="B15" s="57" t="s">
        <v>31</v>
      </c>
      <c r="C15" s="29" t="s">
        <v>7</v>
      </c>
      <c r="D15" s="28" t="s">
        <v>8</v>
      </c>
      <c r="E15" s="28" t="s">
        <v>9</v>
      </c>
      <c r="F15" s="28" t="s">
        <v>10</v>
      </c>
      <c r="G15" s="29" t="s">
        <v>11</v>
      </c>
      <c r="H15" s="59" t="s">
        <v>12</v>
      </c>
      <c r="I15" s="28" t="s">
        <v>13</v>
      </c>
      <c r="J15" s="28" t="s">
        <v>14</v>
      </c>
      <c r="K15" s="28" t="s">
        <v>15</v>
      </c>
      <c r="L15" s="28" t="s">
        <v>16</v>
      </c>
      <c r="M15" s="28" t="s">
        <v>17</v>
      </c>
      <c r="N15" s="28" t="s">
        <v>18</v>
      </c>
      <c r="O15" s="28" t="s">
        <v>19</v>
      </c>
      <c r="P15" s="28" t="s">
        <v>32</v>
      </c>
    </row>
    <row r="16" spans="1:16" s="30" customFormat="1" ht="12.75" thickBot="1">
      <c r="A16" s="31"/>
      <c r="B16" s="58"/>
      <c r="C16" s="32"/>
      <c r="D16" s="31" t="s">
        <v>20</v>
      </c>
      <c r="E16" s="31" t="s">
        <v>21</v>
      </c>
      <c r="F16" s="31" t="s">
        <v>22</v>
      </c>
      <c r="G16" s="32"/>
      <c r="H16" s="60"/>
      <c r="I16" s="31"/>
      <c r="J16" s="31"/>
      <c r="K16" s="31"/>
      <c r="L16" s="31"/>
      <c r="M16" s="31"/>
      <c r="N16" s="31"/>
      <c r="O16" s="31"/>
      <c r="P16" s="31"/>
    </row>
    <row r="17" spans="1:18" s="12" customFormat="1" ht="15.75">
      <c r="A17" s="9" t="s">
        <v>12</v>
      </c>
      <c r="B17" s="9">
        <v>10</v>
      </c>
      <c r="C17" s="71" t="s">
        <v>82</v>
      </c>
      <c r="D17" s="76">
        <v>2001</v>
      </c>
      <c r="E17" s="72">
        <v>39461</v>
      </c>
      <c r="F17" s="72">
        <v>45</v>
      </c>
      <c r="G17" s="71" t="s">
        <v>83</v>
      </c>
      <c r="H17" s="45">
        <v>100.7</v>
      </c>
      <c r="I17" s="45">
        <v>105</v>
      </c>
      <c r="J17" s="45">
        <v>100.9</v>
      </c>
      <c r="K17" s="45">
        <v>100.6</v>
      </c>
      <c r="L17" s="45"/>
      <c r="M17" s="45"/>
      <c r="N17" s="45">
        <f t="shared" ref="N17:N29" si="0">SUM(H17:M17)</f>
        <v>407.20000000000005</v>
      </c>
      <c r="O17" s="11"/>
      <c r="P17" s="40"/>
    </row>
    <row r="18" spans="1:18" s="12" customFormat="1" ht="15.75">
      <c r="A18" s="9" t="s">
        <v>13</v>
      </c>
      <c r="B18" s="9">
        <v>132</v>
      </c>
      <c r="C18" s="44" t="s">
        <v>80</v>
      </c>
      <c r="D18" s="50">
        <v>2001</v>
      </c>
      <c r="E18" s="43">
        <v>39300</v>
      </c>
      <c r="F18" s="50">
        <v>252</v>
      </c>
      <c r="G18" s="44" t="s">
        <v>78</v>
      </c>
      <c r="H18" s="45">
        <v>100</v>
      </c>
      <c r="I18" s="45">
        <v>98.7</v>
      </c>
      <c r="J18" s="45">
        <v>101.4</v>
      </c>
      <c r="K18" s="45">
        <v>100.7</v>
      </c>
      <c r="L18" s="45"/>
      <c r="M18" s="45"/>
      <c r="N18" s="45">
        <f t="shared" si="0"/>
        <v>400.8</v>
      </c>
      <c r="O18" s="11"/>
      <c r="P18" s="40"/>
    </row>
    <row r="19" spans="1:18" s="12" customFormat="1" ht="15.75">
      <c r="A19" s="9" t="s">
        <v>14</v>
      </c>
      <c r="B19" s="9">
        <v>118</v>
      </c>
      <c r="C19" s="74" t="s">
        <v>74</v>
      </c>
      <c r="D19" s="73">
        <v>2002</v>
      </c>
      <c r="E19" s="67">
        <v>40008</v>
      </c>
      <c r="F19" s="15" t="s">
        <v>75</v>
      </c>
      <c r="G19" s="75" t="s">
        <v>76</v>
      </c>
      <c r="H19" s="45">
        <v>100.4</v>
      </c>
      <c r="I19" s="45">
        <v>98.1</v>
      </c>
      <c r="J19" s="45">
        <v>97.5</v>
      </c>
      <c r="K19" s="45">
        <v>100.8</v>
      </c>
      <c r="L19" s="45"/>
      <c r="M19" s="45"/>
      <c r="N19" s="45">
        <f t="shared" si="0"/>
        <v>396.8</v>
      </c>
      <c r="O19" s="11"/>
      <c r="P19" s="40"/>
    </row>
    <row r="20" spans="1:18" s="12" customFormat="1" ht="15.75">
      <c r="A20" s="9" t="s">
        <v>15</v>
      </c>
      <c r="B20" s="9">
        <v>13</v>
      </c>
      <c r="C20" s="71" t="s">
        <v>90</v>
      </c>
      <c r="D20" s="76">
        <v>2003</v>
      </c>
      <c r="E20" s="72">
        <v>40174</v>
      </c>
      <c r="F20" s="72">
        <v>190</v>
      </c>
      <c r="G20" s="71" t="s">
        <v>91</v>
      </c>
      <c r="H20" s="45">
        <v>98.6</v>
      </c>
      <c r="I20" s="45">
        <v>96.8</v>
      </c>
      <c r="J20" s="45">
        <v>100</v>
      </c>
      <c r="K20" s="45">
        <v>99</v>
      </c>
      <c r="L20" s="45"/>
      <c r="M20" s="45"/>
      <c r="N20" s="45">
        <f t="shared" si="0"/>
        <v>394.4</v>
      </c>
      <c r="O20" s="11"/>
      <c r="P20" s="40"/>
    </row>
    <row r="21" spans="1:18" s="12" customFormat="1" ht="15.75">
      <c r="A21" s="9" t="s">
        <v>16</v>
      </c>
      <c r="B21" s="9">
        <v>141</v>
      </c>
      <c r="C21" s="66" t="s">
        <v>84</v>
      </c>
      <c r="D21" s="67">
        <v>2002</v>
      </c>
      <c r="E21" s="73" t="s">
        <v>85</v>
      </c>
      <c r="F21" s="50">
        <v>301</v>
      </c>
      <c r="G21" s="35" t="s">
        <v>69</v>
      </c>
      <c r="H21" s="45">
        <v>101</v>
      </c>
      <c r="I21" s="45">
        <v>94.3</v>
      </c>
      <c r="J21" s="45">
        <v>97.8</v>
      </c>
      <c r="K21" s="45">
        <v>97.4</v>
      </c>
      <c r="L21" s="45"/>
      <c r="M21" s="45"/>
      <c r="N21" s="45">
        <f t="shared" si="0"/>
        <v>390.5</v>
      </c>
      <c r="O21" s="11"/>
      <c r="P21" s="40"/>
    </row>
    <row r="22" spans="1:18" s="12" customFormat="1" ht="15.75">
      <c r="A22" s="9" t="s">
        <v>17</v>
      </c>
      <c r="B22" s="9">
        <v>122</v>
      </c>
      <c r="C22" s="35" t="s">
        <v>113</v>
      </c>
      <c r="D22" s="77" t="s">
        <v>114</v>
      </c>
      <c r="E22" s="77">
        <v>35891</v>
      </c>
      <c r="F22" s="15" t="s">
        <v>115</v>
      </c>
      <c r="G22" s="78" t="s">
        <v>78</v>
      </c>
      <c r="H22" s="45">
        <v>96.5</v>
      </c>
      <c r="I22" s="45">
        <v>96.6</v>
      </c>
      <c r="J22" s="45">
        <v>96.4</v>
      </c>
      <c r="K22" s="45">
        <v>98.4</v>
      </c>
      <c r="L22" s="45"/>
      <c r="M22" s="45"/>
      <c r="N22" s="45">
        <f t="shared" si="0"/>
        <v>387.9</v>
      </c>
      <c r="O22" s="11"/>
      <c r="P22" s="40"/>
    </row>
    <row r="23" spans="1:18" s="12" customFormat="1" ht="15.75">
      <c r="A23" s="9" t="s">
        <v>120</v>
      </c>
      <c r="B23" s="9">
        <v>131</v>
      </c>
      <c r="C23" s="71" t="s">
        <v>77</v>
      </c>
      <c r="D23" s="76">
        <v>2002</v>
      </c>
      <c r="E23" s="72">
        <v>40727</v>
      </c>
      <c r="F23" s="72">
        <v>252</v>
      </c>
      <c r="G23" s="71" t="s">
        <v>78</v>
      </c>
      <c r="H23" s="45">
        <v>97.9</v>
      </c>
      <c r="I23" s="45">
        <v>95.6</v>
      </c>
      <c r="J23" s="45">
        <v>95.5</v>
      </c>
      <c r="K23" s="45">
        <v>97.5</v>
      </c>
      <c r="L23" s="45"/>
      <c r="M23" s="45"/>
      <c r="N23" s="45">
        <f t="shared" si="0"/>
        <v>386.5</v>
      </c>
      <c r="O23" s="11"/>
      <c r="P23" s="40"/>
    </row>
    <row r="24" spans="1:18" s="12" customFormat="1" ht="15.75">
      <c r="A24" s="9" t="s">
        <v>121</v>
      </c>
      <c r="B24" s="9">
        <v>16</v>
      </c>
      <c r="C24" s="66" t="s">
        <v>81</v>
      </c>
      <c r="D24" s="67">
        <v>2001</v>
      </c>
      <c r="E24" s="67">
        <v>40546</v>
      </c>
      <c r="F24" s="15">
        <v>301</v>
      </c>
      <c r="G24" s="35" t="s">
        <v>69</v>
      </c>
      <c r="H24" s="45">
        <v>95</v>
      </c>
      <c r="I24" s="45">
        <v>97.1</v>
      </c>
      <c r="J24" s="45">
        <v>98.4</v>
      </c>
      <c r="K24" s="45">
        <v>93.2</v>
      </c>
      <c r="L24" s="45"/>
      <c r="M24" s="45"/>
      <c r="N24" s="45">
        <f t="shared" si="0"/>
        <v>383.7</v>
      </c>
      <c r="O24" s="11"/>
      <c r="P24" s="40"/>
    </row>
    <row r="25" spans="1:18" s="12" customFormat="1" ht="15.75">
      <c r="A25" s="9" t="s">
        <v>122</v>
      </c>
      <c r="B25" s="9">
        <v>12</v>
      </c>
      <c r="C25" s="66" t="s">
        <v>71</v>
      </c>
      <c r="D25" s="73">
        <v>2003</v>
      </c>
      <c r="E25" s="73" t="s">
        <v>72</v>
      </c>
      <c r="F25" s="15">
        <v>301</v>
      </c>
      <c r="G25" s="35" t="s">
        <v>69</v>
      </c>
      <c r="H25" s="45">
        <v>89.6</v>
      </c>
      <c r="I25" s="45">
        <v>95.5</v>
      </c>
      <c r="J25" s="45">
        <v>97.1</v>
      </c>
      <c r="K25" s="45">
        <v>93.6</v>
      </c>
      <c r="L25" s="45"/>
      <c r="M25" s="45"/>
      <c r="N25" s="45">
        <f t="shared" si="0"/>
        <v>375.79999999999995</v>
      </c>
      <c r="O25" s="11"/>
      <c r="P25" s="40"/>
    </row>
    <row r="26" spans="1:18" s="14" customFormat="1" ht="15.75">
      <c r="A26" s="9" t="s">
        <v>123</v>
      </c>
      <c r="B26" s="9">
        <v>14</v>
      </c>
      <c r="C26" s="66" t="s">
        <v>79</v>
      </c>
      <c r="D26" s="73">
        <v>2003</v>
      </c>
      <c r="E26" s="67">
        <v>39920</v>
      </c>
      <c r="F26" s="15">
        <v>301</v>
      </c>
      <c r="G26" s="35" t="s">
        <v>69</v>
      </c>
      <c r="H26" s="45">
        <v>95.5</v>
      </c>
      <c r="I26" s="45">
        <v>92.6</v>
      </c>
      <c r="J26" s="45">
        <v>91.1</v>
      </c>
      <c r="K26" s="45">
        <v>94.7</v>
      </c>
      <c r="L26" s="45"/>
      <c r="M26" s="45"/>
      <c r="N26" s="45">
        <f t="shared" si="0"/>
        <v>373.9</v>
      </c>
      <c r="O26" s="11"/>
      <c r="P26" s="40"/>
      <c r="Q26" s="12"/>
      <c r="R26" s="12"/>
    </row>
    <row r="27" spans="1:18" s="14" customFormat="1" ht="15.75">
      <c r="A27" s="9" t="s">
        <v>124</v>
      </c>
      <c r="B27" s="9">
        <v>15</v>
      </c>
      <c r="C27" s="55" t="s">
        <v>73</v>
      </c>
      <c r="D27" s="56">
        <v>2001</v>
      </c>
      <c r="E27" s="56">
        <v>38890</v>
      </c>
      <c r="F27" s="50">
        <v>301</v>
      </c>
      <c r="G27" s="35" t="s">
        <v>69</v>
      </c>
      <c r="H27" s="45">
        <v>96</v>
      </c>
      <c r="I27" s="45">
        <v>95.1</v>
      </c>
      <c r="J27" s="45">
        <v>89.4</v>
      </c>
      <c r="K27" s="45">
        <v>90.4</v>
      </c>
      <c r="L27" s="45"/>
      <c r="M27" s="45"/>
      <c r="N27" s="45">
        <f t="shared" si="0"/>
        <v>370.9</v>
      </c>
      <c r="O27" s="11"/>
      <c r="P27" s="40"/>
      <c r="Q27" s="12"/>
      <c r="R27" s="12"/>
    </row>
    <row r="28" spans="1:18" s="12" customFormat="1" ht="15.75">
      <c r="A28" s="9" t="s">
        <v>125</v>
      </c>
      <c r="B28" s="9">
        <v>11</v>
      </c>
      <c r="C28" s="66" t="s">
        <v>70</v>
      </c>
      <c r="D28" s="73">
        <v>2003</v>
      </c>
      <c r="E28" s="67">
        <v>40925</v>
      </c>
      <c r="F28" s="15">
        <v>301</v>
      </c>
      <c r="G28" s="35" t="s">
        <v>69</v>
      </c>
      <c r="H28" s="45">
        <v>96.1</v>
      </c>
      <c r="I28" s="45">
        <v>69.8</v>
      </c>
      <c r="J28" s="45">
        <v>82.2</v>
      </c>
      <c r="K28" s="45">
        <v>77.2</v>
      </c>
      <c r="L28" s="45"/>
      <c r="M28" s="45"/>
      <c r="N28" s="45">
        <f t="shared" si="0"/>
        <v>325.29999999999995</v>
      </c>
      <c r="O28" s="11"/>
      <c r="P28" s="40"/>
    </row>
    <row r="29" spans="1:18" s="14" customFormat="1" ht="15.75">
      <c r="A29" s="9" t="s">
        <v>126</v>
      </c>
      <c r="B29" s="9">
        <v>17</v>
      </c>
      <c r="C29" s="66" t="s">
        <v>68</v>
      </c>
      <c r="D29" s="73">
        <v>2001</v>
      </c>
      <c r="E29" s="67">
        <v>40924</v>
      </c>
      <c r="F29" s="67">
        <v>301</v>
      </c>
      <c r="G29" s="35" t="s">
        <v>69</v>
      </c>
      <c r="H29" s="45">
        <v>83.9</v>
      </c>
      <c r="I29" s="45">
        <v>80.2</v>
      </c>
      <c r="J29" s="45">
        <v>81</v>
      </c>
      <c r="K29" s="45">
        <v>79.099999999999994</v>
      </c>
      <c r="L29" s="45"/>
      <c r="M29" s="45"/>
      <c r="N29" s="45">
        <f t="shared" si="0"/>
        <v>324.20000000000005</v>
      </c>
      <c r="O29" s="11"/>
      <c r="P29" s="40"/>
      <c r="Q29" s="12"/>
      <c r="R29" s="12"/>
    </row>
    <row r="30" spans="1:18" s="14" customFormat="1" ht="15.75">
      <c r="C30" s="36"/>
      <c r="D30" s="37"/>
      <c r="E30" s="37"/>
      <c r="F30" s="37"/>
      <c r="G30" s="36"/>
      <c r="H30" s="16"/>
      <c r="I30" s="16"/>
      <c r="J30" s="16"/>
      <c r="K30" s="16"/>
      <c r="L30" s="16"/>
      <c r="M30" s="16"/>
      <c r="N30" s="13"/>
      <c r="O30" s="16"/>
      <c r="P30" s="16"/>
    </row>
    <row r="31" spans="1:18" s="14" customFormat="1" ht="15.75">
      <c r="A31" s="3" t="s">
        <v>23</v>
      </c>
      <c r="B31" s="3"/>
      <c r="D31" s="41" t="s">
        <v>35</v>
      </c>
      <c r="E31" s="16"/>
      <c r="F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s="14" customFormat="1" ht="15.75">
      <c r="A32" s="16"/>
      <c r="B32" s="16"/>
      <c r="D32" s="16"/>
      <c r="E32" s="16"/>
      <c r="F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s="14" customFormat="1" ht="15.75">
      <c r="A33" s="16"/>
      <c r="B33" s="16"/>
      <c r="D33" s="16"/>
      <c r="E33" s="16"/>
      <c r="F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s="14" customFormat="1" ht="15.75">
      <c r="D34" s="16"/>
      <c r="E34" s="16"/>
      <c r="F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8" s="14" customFormat="1" ht="15.75">
      <c r="D35" s="16"/>
      <c r="E35" s="16"/>
      <c r="F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8" s="14" customFormat="1" ht="15.75">
      <c r="D36" s="16"/>
      <c r="E36" s="16"/>
      <c r="F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8" s="14" customFormat="1" ht="15.75">
      <c r="D37" s="16"/>
      <c r="E37" s="16"/>
      <c r="F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8" s="14" customFormat="1" ht="15.75">
      <c r="D38" s="16"/>
      <c r="E38" s="16"/>
      <c r="F38" s="16"/>
      <c r="H38" s="16"/>
      <c r="I38" s="16"/>
      <c r="J38" s="16"/>
      <c r="K38" s="16"/>
      <c r="L38" s="16"/>
      <c r="M38" s="16"/>
      <c r="N38" s="16"/>
      <c r="O38" s="16"/>
      <c r="P38" s="16"/>
    </row>
  </sheetData>
  <sortState ref="A17:R29">
    <sortCondition descending="1" ref="N17:N29"/>
  </sortState>
  <mergeCells count="1">
    <mergeCell ref="J1:M1"/>
  </mergeCells>
  <phoneticPr fontId="18" type="noConversion"/>
  <hyperlinks>
    <hyperlink ref="J1:M1" location="úvod!A1" display="zpět"/>
  </hyperlinks>
  <pageMargins left="0" right="0" top="0" bottom="0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VzPi</vt:lpstr>
      <vt:lpstr>VzPu-desetiny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</dc:creator>
  <cp:lastModifiedBy>moje</cp:lastModifiedBy>
  <cp:lastPrinted>2003-01-01T01:22:45Z</cp:lastPrinted>
  <dcterms:created xsi:type="dcterms:W3CDTF">2001-05-05T13:40:04Z</dcterms:created>
  <dcterms:modified xsi:type="dcterms:W3CDTF">2017-10-28T13:24:06Z</dcterms:modified>
</cp:coreProperties>
</file>