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616" windowHeight="9696" activeTab="0"/>
  </bookViews>
  <sheets>
    <sheet name="VzPu_vleže" sheetId="1" r:id="rId1"/>
  </sheets>
  <definedNames/>
  <calcPr fullCalcOnLoad="1"/>
</workbook>
</file>

<file path=xl/sharedStrings.xml><?xml version="1.0" encoding="utf-8"?>
<sst xmlns="http://schemas.openxmlformats.org/spreadsheetml/2006/main" count="134" uniqueCount="67">
  <si>
    <t>VÝSLEDKOVÁ  LISTINA</t>
  </si>
  <si>
    <t>Název soutěže :</t>
  </si>
  <si>
    <t>Pořadatel :</t>
  </si>
  <si>
    <t>Místo konání :</t>
  </si>
  <si>
    <t>Datum konání :</t>
  </si>
  <si>
    <t>Disciplina :</t>
  </si>
  <si>
    <t>Pořadí</t>
  </si>
  <si>
    <t>Příjmení a jméno</t>
  </si>
  <si>
    <t>Rok</t>
  </si>
  <si>
    <t>Ev.číslo</t>
  </si>
  <si>
    <t>Číslo</t>
  </si>
  <si>
    <t>Název SSK</t>
  </si>
  <si>
    <t>1.</t>
  </si>
  <si>
    <t>2.</t>
  </si>
  <si>
    <t>3.</t>
  </si>
  <si>
    <t>Celkem</t>
  </si>
  <si>
    <t>VT</t>
  </si>
  <si>
    <t>nar.</t>
  </si>
  <si>
    <t>člena</t>
  </si>
  <si>
    <t>SSK</t>
  </si>
  <si>
    <t>Voldán Petr  A 0130</t>
  </si>
  <si>
    <t>střelnice Borek</t>
  </si>
  <si>
    <t>VzPu 30 ran - do 12 let</t>
  </si>
  <si>
    <t>JčKS ČSS, SSK Stromovka ČB</t>
  </si>
  <si>
    <t>VzPu 30 ran - do 14 let</t>
  </si>
  <si>
    <t>VzPu 30 ran příchozí s oporou</t>
  </si>
  <si>
    <t>St.č.</t>
  </si>
  <si>
    <t>CT</t>
  </si>
  <si>
    <t>Hlavní rozhodčí:</t>
  </si>
  <si>
    <t>VELÁT Ondřej</t>
  </si>
  <si>
    <t>0301</t>
  </si>
  <si>
    <t>KOUŘIL Matyáš</t>
  </si>
  <si>
    <t>KUNEŠOVÁ Sára</t>
  </si>
  <si>
    <t>38610</t>
  </si>
  <si>
    <t>ŘÍČÁNEK Přemysl</t>
  </si>
  <si>
    <t>SÝKORA Pavel</t>
  </si>
  <si>
    <t xml:space="preserve"> 30.3.2013</t>
  </si>
  <si>
    <t>Velikonoční střílení 2013</t>
  </si>
  <si>
    <t>1/1</t>
  </si>
  <si>
    <t>Stromovka České Budějovice</t>
  </si>
  <si>
    <t>1/2</t>
  </si>
  <si>
    <t>1/3</t>
  </si>
  <si>
    <t>1/4</t>
  </si>
  <si>
    <t>2/1</t>
  </si>
  <si>
    <t>DAJČAROVÁ Sabina</t>
  </si>
  <si>
    <t>0162</t>
  </si>
  <si>
    <t>Slatina Brno</t>
  </si>
  <si>
    <t>ŘÍHA Jakub</t>
  </si>
  <si>
    <t>0049</t>
  </si>
  <si>
    <t>Vlašim</t>
  </si>
  <si>
    <t>2/4</t>
  </si>
  <si>
    <t>2/2</t>
  </si>
  <si>
    <t>JčKP</t>
  </si>
  <si>
    <t>1/5</t>
  </si>
  <si>
    <t>NEDVĚD Matěj</t>
  </si>
  <si>
    <t>1/6</t>
  </si>
  <si>
    <t>2/5</t>
  </si>
  <si>
    <t>KRČMÁŘOVÁ Aneta</t>
  </si>
  <si>
    <t>2/6</t>
  </si>
  <si>
    <t>DAJČAR Aleš</t>
  </si>
  <si>
    <t>ZŠ Šumná</t>
  </si>
  <si>
    <t>KUNEŠ Adam</t>
  </si>
  <si>
    <t>4.</t>
  </si>
  <si>
    <t>NČ</t>
  </si>
  <si>
    <t>I</t>
  </si>
  <si>
    <t>III</t>
  </si>
  <si>
    <t>II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</si>
</sst>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8">
    <font>
      <sz val="8"/>
      <name val="Times New Roman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8"/>
      <color indexed="36"/>
      <name val="Times New Roman CE"/>
      <family val="0"/>
    </font>
    <font>
      <b/>
      <sz val="20"/>
      <name val="Times New Roman CE"/>
      <family val="0"/>
    </font>
    <font>
      <b/>
      <u val="single"/>
      <sz val="12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36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4" fontId="10" fillId="0" borderId="0" xfId="0" applyNumberFormat="1" applyFont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14" fontId="9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H5" sqref="H5"/>
    </sheetView>
  </sheetViews>
  <sheetFormatPr defaultColWidth="9.140625" defaultRowHeight="12"/>
  <cols>
    <col min="1" max="2" width="7.8515625" style="26" customWidth="1"/>
    <col min="3" max="3" width="6.8515625" style="27" customWidth="1"/>
    <col min="4" max="4" width="32.421875" style="26" customWidth="1"/>
    <col min="5" max="5" width="13.00390625" style="27" customWidth="1"/>
    <col min="6" max="6" width="10.8515625" style="27" customWidth="1"/>
    <col min="7" max="7" width="11.28125" style="27" customWidth="1"/>
    <col min="8" max="8" width="40.7109375" style="26" customWidth="1"/>
    <col min="9" max="9" width="7.140625" style="27" customWidth="1"/>
    <col min="10" max="10" width="7.28125" style="27" customWidth="1"/>
    <col min="11" max="11" width="7.8515625" style="27" customWidth="1"/>
    <col min="12" max="12" width="9.421875" style="27" customWidth="1"/>
    <col min="13" max="13" width="6.28125" style="27" customWidth="1"/>
    <col min="14" max="14" width="9.28125" style="27" customWidth="1"/>
    <col min="15" max="15" width="26.7109375" style="26" customWidth="1"/>
    <col min="16" max="16384" width="9.28125" style="26" customWidth="1"/>
  </cols>
  <sheetData>
    <row r="1" spans="1:14" s="9" customFormat="1" ht="24">
      <c r="A1" s="1"/>
      <c r="B1" s="1"/>
      <c r="C1" s="2"/>
      <c r="D1" s="1"/>
      <c r="E1" s="2"/>
      <c r="F1" s="2"/>
      <c r="G1" s="3" t="s">
        <v>0</v>
      </c>
      <c r="H1" s="4"/>
      <c r="I1" s="5"/>
      <c r="J1" s="6"/>
      <c r="K1" s="7"/>
      <c r="L1" s="7"/>
      <c r="M1" s="8"/>
      <c r="N1" s="8"/>
    </row>
    <row r="2" spans="3:14" s="9" customFormat="1" ht="9.75">
      <c r="C2" s="8"/>
      <c r="I2" s="8"/>
      <c r="J2" s="8"/>
      <c r="K2" s="8"/>
      <c r="L2" s="8"/>
      <c r="M2" s="8"/>
      <c r="N2" s="8"/>
    </row>
    <row r="3" spans="1:14" s="11" customFormat="1" ht="15">
      <c r="A3" s="10" t="s">
        <v>1</v>
      </c>
      <c r="B3" s="10"/>
      <c r="C3" s="12"/>
      <c r="E3" s="29" t="s">
        <v>37</v>
      </c>
      <c r="F3" s="12"/>
      <c r="G3" s="12"/>
      <c r="H3" s="10"/>
      <c r="I3" s="12"/>
      <c r="J3" s="12"/>
      <c r="K3" s="12"/>
      <c r="L3" s="12"/>
      <c r="M3" s="12"/>
      <c r="N3" s="45"/>
    </row>
    <row r="4" spans="1:14" s="11" customFormat="1" ht="15">
      <c r="A4" s="10" t="s">
        <v>2</v>
      </c>
      <c r="B4" s="10"/>
      <c r="C4" s="12"/>
      <c r="E4" s="29" t="s">
        <v>23</v>
      </c>
      <c r="F4" s="12"/>
      <c r="G4" s="12"/>
      <c r="H4" s="10"/>
      <c r="I4" s="12"/>
      <c r="J4" s="12"/>
      <c r="K4" s="12"/>
      <c r="L4" s="13"/>
      <c r="M4" s="12"/>
      <c r="N4" s="45"/>
    </row>
    <row r="5" spans="1:14" s="11" customFormat="1" ht="15">
      <c r="A5" s="10" t="s">
        <v>3</v>
      </c>
      <c r="B5" s="10"/>
      <c r="C5" s="12"/>
      <c r="E5" s="29" t="s">
        <v>21</v>
      </c>
      <c r="F5" s="12"/>
      <c r="G5" s="12"/>
      <c r="H5" s="10"/>
      <c r="I5" s="12"/>
      <c r="J5" s="12"/>
      <c r="K5" s="12"/>
      <c r="L5" s="12"/>
      <c r="M5" s="12"/>
      <c r="N5" s="45"/>
    </row>
    <row r="6" spans="1:14" s="11" customFormat="1" ht="15">
      <c r="A6" s="10" t="s">
        <v>4</v>
      </c>
      <c r="B6" s="10"/>
      <c r="C6" s="12"/>
      <c r="E6" s="52" t="s">
        <v>36</v>
      </c>
      <c r="G6" s="12"/>
      <c r="H6" s="10"/>
      <c r="I6" s="12"/>
      <c r="J6" s="12"/>
      <c r="K6" s="12"/>
      <c r="L6" s="12"/>
      <c r="M6" s="12"/>
      <c r="N6" s="45"/>
    </row>
    <row r="7" spans="1:14" s="11" customFormat="1" ht="15">
      <c r="A7" s="10"/>
      <c r="B7" s="10"/>
      <c r="C7" s="12"/>
      <c r="E7" s="14"/>
      <c r="G7" s="12"/>
      <c r="H7" s="10"/>
      <c r="I7" s="12"/>
      <c r="J7" s="12"/>
      <c r="K7" s="12"/>
      <c r="L7" s="12"/>
      <c r="M7" s="12"/>
      <c r="N7" s="45"/>
    </row>
    <row r="8" spans="1:14" s="11" customFormat="1" ht="15.75" thickBot="1">
      <c r="A8" s="10" t="s">
        <v>5</v>
      </c>
      <c r="B8" s="10"/>
      <c r="C8" s="12"/>
      <c r="E8" s="10" t="s">
        <v>24</v>
      </c>
      <c r="F8" s="12"/>
      <c r="G8" s="12"/>
      <c r="H8" s="10"/>
      <c r="I8" s="13"/>
      <c r="J8" s="12"/>
      <c r="K8" s="12"/>
      <c r="L8" s="12"/>
      <c r="M8" s="12"/>
      <c r="N8" s="45"/>
    </row>
    <row r="9" spans="1:14" s="17" customFormat="1" ht="12">
      <c r="A9" s="15" t="s">
        <v>6</v>
      </c>
      <c r="B9" s="15" t="s">
        <v>52</v>
      </c>
      <c r="C9" s="15" t="s">
        <v>26</v>
      </c>
      <c r="D9" s="16" t="s">
        <v>7</v>
      </c>
      <c r="E9" s="15" t="s">
        <v>8</v>
      </c>
      <c r="F9" s="15" t="s">
        <v>9</v>
      </c>
      <c r="G9" s="15" t="s">
        <v>10</v>
      </c>
      <c r="H9" s="16" t="s">
        <v>11</v>
      </c>
      <c r="I9" s="15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47" t="s">
        <v>27</v>
      </c>
    </row>
    <row r="10" spans="1:14" s="17" customFormat="1" ht="12" customHeight="1" thickBot="1">
      <c r="A10" s="18"/>
      <c r="B10" s="18"/>
      <c r="C10" s="18"/>
      <c r="D10" s="19"/>
      <c r="E10" s="18" t="s">
        <v>17</v>
      </c>
      <c r="F10" s="18" t="s">
        <v>18</v>
      </c>
      <c r="G10" s="18" t="s">
        <v>19</v>
      </c>
      <c r="H10" s="19"/>
      <c r="I10" s="18"/>
      <c r="J10" s="18"/>
      <c r="K10" s="18"/>
      <c r="L10" s="18"/>
      <c r="M10" s="18"/>
      <c r="N10" s="48"/>
    </row>
    <row r="11" spans="1:14" s="22" customFormat="1" ht="15">
      <c r="A11" s="31" t="s">
        <v>12</v>
      </c>
      <c r="B11" s="31" t="s">
        <v>12</v>
      </c>
      <c r="C11" s="44" t="s">
        <v>53</v>
      </c>
      <c r="D11" s="49" t="s">
        <v>32</v>
      </c>
      <c r="E11" s="42">
        <v>2000</v>
      </c>
      <c r="F11" s="43" t="s">
        <v>33</v>
      </c>
      <c r="G11" s="43" t="s">
        <v>30</v>
      </c>
      <c r="H11" s="39" t="s">
        <v>39</v>
      </c>
      <c r="I11" s="20">
        <v>99</v>
      </c>
      <c r="J11" s="20">
        <v>100</v>
      </c>
      <c r="K11" s="20">
        <v>99</v>
      </c>
      <c r="L11" s="20">
        <f>SUM(I11:K11)</f>
        <v>298</v>
      </c>
      <c r="M11" s="31" t="s">
        <v>64</v>
      </c>
      <c r="N11" s="46">
        <v>25</v>
      </c>
    </row>
    <row r="12" spans="1:14" s="22" customFormat="1" ht="15">
      <c r="A12" s="31" t="s">
        <v>13</v>
      </c>
      <c r="B12" s="28" t="s">
        <v>13</v>
      </c>
      <c r="C12" s="44" t="s">
        <v>41</v>
      </c>
      <c r="D12" s="53" t="s">
        <v>35</v>
      </c>
      <c r="E12" s="42">
        <v>1999</v>
      </c>
      <c r="F12" s="42">
        <v>39038</v>
      </c>
      <c r="G12" s="23" t="s">
        <v>30</v>
      </c>
      <c r="H12" s="39" t="s">
        <v>39</v>
      </c>
      <c r="I12" s="42">
        <v>99</v>
      </c>
      <c r="J12" s="20">
        <v>97</v>
      </c>
      <c r="K12" s="20">
        <v>99</v>
      </c>
      <c r="L12" s="20">
        <f>SUM(I12:K12)</f>
        <v>295</v>
      </c>
      <c r="M12" s="31" t="s">
        <v>64</v>
      </c>
      <c r="N12" s="46">
        <v>22</v>
      </c>
    </row>
    <row r="13" spans="1:14" s="22" customFormat="1" ht="15">
      <c r="A13" s="31" t="s">
        <v>14</v>
      </c>
      <c r="B13" s="28" t="s">
        <v>14</v>
      </c>
      <c r="C13" s="44" t="s">
        <v>38</v>
      </c>
      <c r="D13" s="49" t="s">
        <v>34</v>
      </c>
      <c r="E13" s="42">
        <v>2000</v>
      </c>
      <c r="F13" s="42">
        <v>38895</v>
      </c>
      <c r="G13" s="23" t="s">
        <v>30</v>
      </c>
      <c r="H13" s="39" t="s">
        <v>39</v>
      </c>
      <c r="I13" s="20">
        <v>94</v>
      </c>
      <c r="J13" s="20">
        <v>92</v>
      </c>
      <c r="K13" s="20">
        <v>93</v>
      </c>
      <c r="L13" s="20">
        <f>SUM(I13:K13)</f>
        <v>279</v>
      </c>
      <c r="M13" s="31" t="s">
        <v>65</v>
      </c>
      <c r="N13" s="46">
        <v>5</v>
      </c>
    </row>
    <row r="14" spans="1:14" s="22" customFormat="1" ht="15">
      <c r="A14" s="31"/>
      <c r="B14" s="31"/>
      <c r="C14" s="44"/>
      <c r="D14" s="35"/>
      <c r="E14" s="21"/>
      <c r="F14" s="21"/>
      <c r="G14" s="34"/>
      <c r="H14" s="30"/>
      <c r="I14" s="20"/>
      <c r="J14" s="20"/>
      <c r="K14" s="20"/>
      <c r="L14" s="20"/>
      <c r="M14" s="31"/>
      <c r="N14" s="46"/>
    </row>
    <row r="15" spans="1:14" s="11" customFormat="1" ht="15.75" thickBot="1">
      <c r="A15" s="10" t="s">
        <v>5</v>
      </c>
      <c r="B15" s="10"/>
      <c r="C15" s="12"/>
      <c r="E15" s="10" t="s">
        <v>22</v>
      </c>
      <c r="F15" s="12"/>
      <c r="G15" s="12"/>
      <c r="H15" s="10"/>
      <c r="I15" s="13"/>
      <c r="J15" s="12"/>
      <c r="K15" s="12"/>
      <c r="L15" s="12"/>
      <c r="M15" s="31"/>
      <c r="N15" s="45"/>
    </row>
    <row r="16" spans="1:14" s="17" customFormat="1" ht="12">
      <c r="A16" s="15" t="s">
        <v>6</v>
      </c>
      <c r="B16" s="15" t="s">
        <v>52</v>
      </c>
      <c r="C16" s="15" t="s">
        <v>26</v>
      </c>
      <c r="D16" s="16" t="s">
        <v>7</v>
      </c>
      <c r="E16" s="15" t="s">
        <v>8</v>
      </c>
      <c r="F16" s="15" t="s">
        <v>9</v>
      </c>
      <c r="G16" s="15" t="s">
        <v>10</v>
      </c>
      <c r="H16" s="16" t="s">
        <v>11</v>
      </c>
      <c r="I16" s="15" t="s">
        <v>12</v>
      </c>
      <c r="J16" s="15" t="s">
        <v>13</v>
      </c>
      <c r="K16" s="15" t="s">
        <v>14</v>
      </c>
      <c r="L16" s="15" t="s">
        <v>15</v>
      </c>
      <c r="M16" s="15" t="s">
        <v>16</v>
      </c>
      <c r="N16" s="47" t="s">
        <v>27</v>
      </c>
    </row>
    <row r="17" spans="1:14" s="17" customFormat="1" ht="12" thickBot="1">
      <c r="A17" s="18"/>
      <c r="B17" s="18"/>
      <c r="C17" s="18"/>
      <c r="D17" s="19"/>
      <c r="E17" s="18" t="s">
        <v>17</v>
      </c>
      <c r="F17" s="18" t="s">
        <v>18</v>
      </c>
      <c r="G17" s="18" t="s">
        <v>19</v>
      </c>
      <c r="H17" s="19"/>
      <c r="I17" s="18"/>
      <c r="J17" s="18"/>
      <c r="K17" s="18"/>
      <c r="L17" s="18"/>
      <c r="M17" s="18"/>
      <c r="N17" s="48"/>
    </row>
    <row r="18" spans="1:14" s="22" customFormat="1" ht="15">
      <c r="A18" s="28" t="s">
        <v>12</v>
      </c>
      <c r="B18" s="28"/>
      <c r="C18" s="44" t="s">
        <v>51</v>
      </c>
      <c r="D18" s="40" t="s">
        <v>44</v>
      </c>
      <c r="E18" s="54">
        <v>2001</v>
      </c>
      <c r="F18" s="54">
        <v>39877</v>
      </c>
      <c r="G18" s="23" t="s">
        <v>45</v>
      </c>
      <c r="H18" s="55" t="s">
        <v>46</v>
      </c>
      <c r="I18" s="42">
        <v>99</v>
      </c>
      <c r="J18" s="20">
        <v>99</v>
      </c>
      <c r="K18" s="20">
        <v>95</v>
      </c>
      <c r="L18" s="20">
        <f>SUM(I18:K18)</f>
        <v>293</v>
      </c>
      <c r="M18" s="31" t="s">
        <v>64</v>
      </c>
      <c r="N18" s="46">
        <v>14</v>
      </c>
    </row>
    <row r="19" spans="1:14" s="22" customFormat="1" ht="15">
      <c r="A19" s="28" t="s">
        <v>13</v>
      </c>
      <c r="B19" s="28"/>
      <c r="C19" s="44" t="s">
        <v>40</v>
      </c>
      <c r="D19" s="53" t="s">
        <v>47</v>
      </c>
      <c r="E19" s="42">
        <v>2002</v>
      </c>
      <c r="F19" s="42" t="s">
        <v>63</v>
      </c>
      <c r="G19" s="23" t="s">
        <v>48</v>
      </c>
      <c r="H19" s="39" t="s">
        <v>49</v>
      </c>
      <c r="I19" s="42">
        <v>97</v>
      </c>
      <c r="J19" s="20">
        <v>98</v>
      </c>
      <c r="K19" s="20">
        <v>96</v>
      </c>
      <c r="L19" s="20">
        <f>SUM(I19:K19)</f>
        <v>291</v>
      </c>
      <c r="M19" s="31" t="s">
        <v>64</v>
      </c>
      <c r="N19" s="46">
        <v>19</v>
      </c>
    </row>
    <row r="20" spans="1:14" s="22" customFormat="1" ht="15">
      <c r="A20" s="28" t="s">
        <v>14</v>
      </c>
      <c r="B20" s="28" t="s">
        <v>12</v>
      </c>
      <c r="C20" s="44" t="s">
        <v>43</v>
      </c>
      <c r="D20" s="30" t="s">
        <v>29</v>
      </c>
      <c r="E20" s="33">
        <v>2001</v>
      </c>
      <c r="F20" s="33">
        <v>38894</v>
      </c>
      <c r="G20" s="34" t="s">
        <v>30</v>
      </c>
      <c r="H20" s="39" t="s">
        <v>39</v>
      </c>
      <c r="I20" s="20">
        <v>93</v>
      </c>
      <c r="J20" s="20">
        <v>93</v>
      </c>
      <c r="K20" s="20">
        <v>95</v>
      </c>
      <c r="L20" s="20">
        <f>SUM(I20:K20)</f>
        <v>281</v>
      </c>
      <c r="M20" s="31" t="s">
        <v>66</v>
      </c>
      <c r="N20" s="46">
        <v>4</v>
      </c>
    </row>
    <row r="21" spans="1:14" s="22" customFormat="1" ht="15">
      <c r="A21" s="28" t="s">
        <v>62</v>
      </c>
      <c r="B21" s="28" t="s">
        <v>13</v>
      </c>
      <c r="C21" s="44" t="s">
        <v>42</v>
      </c>
      <c r="D21" s="30" t="s">
        <v>31</v>
      </c>
      <c r="E21" s="33">
        <v>2001</v>
      </c>
      <c r="F21" s="33">
        <v>38890</v>
      </c>
      <c r="G21" s="38" t="s">
        <v>30</v>
      </c>
      <c r="H21" s="39" t="s">
        <v>39</v>
      </c>
      <c r="I21" s="20">
        <v>83</v>
      </c>
      <c r="J21" s="20">
        <v>82</v>
      </c>
      <c r="K21" s="20">
        <v>84</v>
      </c>
      <c r="L21" s="20">
        <f>SUM(I21:K21)</f>
        <v>249</v>
      </c>
      <c r="M21" s="31" t="str">
        <f>IF(L21&gt;=280,"I",IF(L21&gt;=270,"II",IF(L21&gt;=255,"III",IF(L21&lt;255," "))))</f>
        <v> </v>
      </c>
      <c r="N21" s="46">
        <v>1</v>
      </c>
    </row>
    <row r="22" spans="1:14" s="22" customFormat="1" ht="15">
      <c r="A22" s="28"/>
      <c r="B22" s="28"/>
      <c r="C22" s="44"/>
      <c r="D22" s="51"/>
      <c r="E22" s="41"/>
      <c r="F22" s="51"/>
      <c r="G22" s="23"/>
      <c r="H22" s="40"/>
      <c r="I22" s="20"/>
      <c r="J22" s="20"/>
      <c r="K22" s="20"/>
      <c r="L22" s="20"/>
      <c r="M22" s="21"/>
      <c r="N22" s="46"/>
    </row>
    <row r="23" spans="1:14" s="11" customFormat="1" ht="15.75" thickBot="1">
      <c r="A23" s="10" t="s">
        <v>5</v>
      </c>
      <c r="B23" s="10"/>
      <c r="C23" s="12"/>
      <c r="E23" s="10" t="s">
        <v>25</v>
      </c>
      <c r="F23" s="12"/>
      <c r="G23" s="12"/>
      <c r="H23" s="10"/>
      <c r="I23" s="13"/>
      <c r="J23" s="12"/>
      <c r="K23" s="12"/>
      <c r="L23" s="12"/>
      <c r="M23" s="12"/>
      <c r="N23" s="45"/>
    </row>
    <row r="24" spans="1:14" s="17" customFormat="1" ht="12">
      <c r="A24" s="15" t="s">
        <v>6</v>
      </c>
      <c r="B24" s="15"/>
      <c r="C24" s="15" t="s">
        <v>26</v>
      </c>
      <c r="D24" s="16" t="s">
        <v>7</v>
      </c>
      <c r="E24" s="15" t="s">
        <v>8</v>
      </c>
      <c r="F24" s="15" t="s">
        <v>9</v>
      </c>
      <c r="G24" s="15" t="s">
        <v>10</v>
      </c>
      <c r="H24" s="16" t="s">
        <v>11</v>
      </c>
      <c r="I24" s="15" t="s">
        <v>12</v>
      </c>
      <c r="J24" s="15" t="s">
        <v>13</v>
      </c>
      <c r="K24" s="15" t="s">
        <v>14</v>
      </c>
      <c r="L24" s="15" t="s">
        <v>15</v>
      </c>
      <c r="M24" s="15" t="s">
        <v>16</v>
      </c>
      <c r="N24" s="47" t="s">
        <v>27</v>
      </c>
    </row>
    <row r="25" spans="1:14" s="17" customFormat="1" ht="12" thickBot="1">
      <c r="A25" s="18"/>
      <c r="B25" s="18"/>
      <c r="C25" s="18"/>
      <c r="D25" s="19"/>
      <c r="E25" s="18" t="s">
        <v>17</v>
      </c>
      <c r="F25" s="18" t="s">
        <v>18</v>
      </c>
      <c r="G25" s="18" t="s">
        <v>19</v>
      </c>
      <c r="H25" s="19"/>
      <c r="I25" s="18"/>
      <c r="J25" s="18"/>
      <c r="K25" s="18"/>
      <c r="L25" s="18"/>
      <c r="M25" s="18"/>
      <c r="N25" s="48"/>
    </row>
    <row r="26" spans="1:14" s="22" customFormat="1" ht="15">
      <c r="A26" s="28" t="s">
        <v>12</v>
      </c>
      <c r="B26" s="28"/>
      <c r="C26" s="44" t="s">
        <v>56</v>
      </c>
      <c r="D26" s="49" t="s">
        <v>54</v>
      </c>
      <c r="E26" s="42">
        <v>2003</v>
      </c>
      <c r="F26" s="42"/>
      <c r="G26" s="38" t="s">
        <v>30</v>
      </c>
      <c r="H26" s="39" t="s">
        <v>39</v>
      </c>
      <c r="I26" s="20">
        <v>91</v>
      </c>
      <c r="J26" s="20">
        <v>88</v>
      </c>
      <c r="K26" s="20">
        <v>89</v>
      </c>
      <c r="L26" s="20">
        <f>SUM(I26:K26)</f>
        <v>268</v>
      </c>
      <c r="M26" s="21"/>
      <c r="N26" s="46">
        <v>6</v>
      </c>
    </row>
    <row r="27" spans="1:14" s="22" customFormat="1" ht="15">
      <c r="A27" s="28" t="s">
        <v>13</v>
      </c>
      <c r="B27" s="28"/>
      <c r="C27" s="44" t="s">
        <v>50</v>
      </c>
      <c r="D27" s="36" t="s">
        <v>59</v>
      </c>
      <c r="E27" s="37">
        <v>2004</v>
      </c>
      <c r="F27" s="38"/>
      <c r="G27" s="23"/>
      <c r="H27" s="55" t="s">
        <v>60</v>
      </c>
      <c r="I27" s="20">
        <v>80</v>
      </c>
      <c r="J27" s="20">
        <v>72</v>
      </c>
      <c r="K27" s="20">
        <v>90</v>
      </c>
      <c r="L27" s="20">
        <f>SUM(I27:K27)</f>
        <v>242</v>
      </c>
      <c r="M27" s="21"/>
      <c r="N27" s="46">
        <v>1</v>
      </c>
    </row>
    <row r="28" spans="1:14" s="22" customFormat="1" ht="15">
      <c r="A28" s="28" t="s">
        <v>14</v>
      </c>
      <c r="B28" s="28"/>
      <c r="C28" s="44" t="s">
        <v>58</v>
      </c>
      <c r="D28" s="36" t="s">
        <v>61</v>
      </c>
      <c r="E28" s="57">
        <v>2007</v>
      </c>
      <c r="F28" s="38"/>
      <c r="G28" s="23" t="s">
        <v>30</v>
      </c>
      <c r="H28" s="39" t="s">
        <v>39</v>
      </c>
      <c r="I28" s="20">
        <v>73</v>
      </c>
      <c r="J28" s="20">
        <v>68</v>
      </c>
      <c r="K28" s="20">
        <v>76</v>
      </c>
      <c r="L28" s="20">
        <f>SUM(I28:K28)</f>
        <v>217</v>
      </c>
      <c r="M28" s="21"/>
      <c r="N28" s="46">
        <v>2</v>
      </c>
    </row>
    <row r="29" spans="1:14" s="22" customFormat="1" ht="15">
      <c r="A29" s="28" t="s">
        <v>62</v>
      </c>
      <c r="B29" s="28"/>
      <c r="C29" s="44" t="s">
        <v>55</v>
      </c>
      <c r="D29" s="36" t="s">
        <v>57</v>
      </c>
      <c r="E29" s="37">
        <v>2006</v>
      </c>
      <c r="F29" s="38"/>
      <c r="G29" s="38" t="s">
        <v>30</v>
      </c>
      <c r="H29" s="39" t="s">
        <v>39</v>
      </c>
      <c r="I29" s="20">
        <v>67</v>
      </c>
      <c r="J29" s="20">
        <v>70</v>
      </c>
      <c r="K29" s="20">
        <v>78</v>
      </c>
      <c r="L29" s="20">
        <f>SUM(I29:K29)</f>
        <v>215</v>
      </c>
      <c r="M29" s="21"/>
      <c r="N29" s="46">
        <v>0</v>
      </c>
    </row>
    <row r="30" spans="1:14" s="22" customFormat="1" ht="15">
      <c r="A30" s="28"/>
      <c r="B30" s="28"/>
      <c r="C30" s="44"/>
      <c r="D30" s="50"/>
      <c r="E30" s="41"/>
      <c r="F30" s="41"/>
      <c r="G30" s="43"/>
      <c r="H30" s="39"/>
      <c r="I30" s="20"/>
      <c r="J30" s="20"/>
      <c r="K30" s="20"/>
      <c r="L30" s="20"/>
      <c r="M30" s="21"/>
      <c r="N30" s="46"/>
    </row>
    <row r="31" spans="1:16" s="24" customFormat="1" ht="15">
      <c r="A31" s="32" t="s">
        <v>28</v>
      </c>
      <c r="B31" s="32"/>
      <c r="C31" s="25"/>
      <c r="E31" s="32" t="s">
        <v>20</v>
      </c>
      <c r="F31" s="25"/>
      <c r="G31" s="25"/>
      <c r="I31" s="25"/>
      <c r="J31" s="25"/>
      <c r="K31" s="25"/>
      <c r="L31" s="25"/>
      <c r="M31" s="25"/>
      <c r="N31" s="25"/>
      <c r="O31" s="25"/>
      <c r="P31" s="25"/>
    </row>
    <row r="32" spans="1:16" s="24" customFormat="1" ht="15">
      <c r="A32" s="25"/>
      <c r="B32" s="25"/>
      <c r="C32" s="25"/>
      <c r="E32" s="25"/>
      <c r="F32" s="25"/>
      <c r="G32" s="25"/>
      <c r="I32" s="25"/>
      <c r="J32" s="25"/>
      <c r="K32" s="25"/>
      <c r="L32" s="25"/>
      <c r="M32" s="25"/>
      <c r="N32" s="25"/>
      <c r="O32" s="25"/>
      <c r="P32" s="25"/>
    </row>
    <row r="33" spans="1:16" s="24" customFormat="1" ht="15">
      <c r="A33" s="29"/>
      <c r="B33" s="29"/>
      <c r="C33" s="56"/>
      <c r="E33" s="25"/>
      <c r="F33" s="25"/>
      <c r="G33" s="25"/>
      <c r="I33" s="25"/>
      <c r="J33" s="25"/>
      <c r="K33" s="25"/>
      <c r="L33" s="25"/>
      <c r="M33" s="25"/>
      <c r="N33" s="25"/>
      <c r="O33" s="25"/>
      <c r="P33" s="25"/>
    </row>
    <row r="34" spans="3:14" s="24" customFormat="1" ht="15">
      <c r="C34" s="25"/>
      <c r="E34" s="25"/>
      <c r="F34" s="25"/>
      <c r="G34" s="25"/>
      <c r="I34" s="25"/>
      <c r="J34" s="25"/>
      <c r="K34" s="25"/>
      <c r="L34" s="25"/>
      <c r="M34" s="25"/>
      <c r="N34" s="25"/>
    </row>
    <row r="35" spans="3:14" s="24" customFormat="1" ht="15">
      <c r="C35" s="25"/>
      <c r="E35" s="25"/>
      <c r="F35" s="25"/>
      <c r="G35" s="25"/>
      <c r="I35" s="25"/>
      <c r="J35" s="25"/>
      <c r="K35" s="25"/>
      <c r="L35" s="25"/>
      <c r="M35" s="25"/>
      <c r="N35" s="25"/>
    </row>
    <row r="36" spans="3:14" s="24" customFormat="1" ht="15">
      <c r="C36" s="25"/>
      <c r="E36" s="25"/>
      <c r="F36" s="25"/>
      <c r="G36" s="25"/>
      <c r="I36" s="25"/>
      <c r="J36" s="25"/>
      <c r="K36" s="25"/>
      <c r="L36" s="25"/>
      <c r="M36" s="25"/>
      <c r="N36" s="25"/>
    </row>
    <row r="37" spans="3:14" s="24" customFormat="1" ht="15">
      <c r="C37" s="25"/>
      <c r="E37" s="25"/>
      <c r="F37" s="25"/>
      <c r="G37" s="25"/>
      <c r="I37" s="25"/>
      <c r="J37" s="25"/>
      <c r="K37" s="25"/>
      <c r="L37" s="25"/>
      <c r="M37" s="25"/>
      <c r="N37" s="25"/>
    </row>
    <row r="38" spans="3:14" s="24" customFormat="1" ht="15">
      <c r="C38" s="25"/>
      <c r="E38" s="25"/>
      <c r="F38" s="25"/>
      <c r="G38" s="25"/>
      <c r="I38" s="25"/>
      <c r="J38" s="25"/>
      <c r="K38" s="25"/>
      <c r="L38" s="25"/>
      <c r="M38" s="25"/>
      <c r="N38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cp:lastPrinted>2003-01-01T02:39:33Z</cp:lastPrinted>
  <dcterms:created xsi:type="dcterms:W3CDTF">2001-05-05T13:40:04Z</dcterms:created>
  <dcterms:modified xsi:type="dcterms:W3CDTF">2013-03-30T11:34:18Z</dcterms:modified>
  <cp:category/>
  <cp:version/>
  <cp:contentType/>
  <cp:contentStatus/>
</cp:coreProperties>
</file>